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a_delovni_zvezek"/>
  <mc:AlternateContent xmlns:mc="http://schemas.openxmlformats.org/markup-compatibility/2006">
    <mc:Choice Requires="x15">
      <x15ac:absPath xmlns:x15ac="http://schemas.microsoft.com/office/spreadsheetml/2010/11/ac" url="P:\Shared\PREHRANA\2025  2029 KUHINJA\zakljenjena verzija\2025-05-14 V3\"/>
    </mc:Choice>
  </mc:AlternateContent>
  <xr:revisionPtr revIDLastSave="0" documentId="13_ncr:1_{9F71D1E9-B46B-4E63-848F-BA763B196FA8}" xr6:coauthVersionLast="47" xr6:coauthVersionMax="47" xr10:uidLastSave="{00000000-0000-0000-0000-000000000000}"/>
  <bookViews>
    <workbookView xWindow="-120" yWindow="-120" windowWidth="38640" windowHeight="21120" tabRatio="881" activeTab="4" xr2:uid="{00000000-000D-0000-FFFF-FFFF00000000}"/>
  </bookViews>
  <sheets>
    <sheet name=" meso, + (2)" sheetId="35" r:id="rId1"/>
    <sheet name="eko meso" sheetId="19" r:id="rId2"/>
    <sheet name="perutnina +" sheetId="20" r:id="rId3"/>
    <sheet name="jajca" sheetId="37" r:id="rId4"/>
    <sheet name="ribe" sheetId="6" r:id="rId5"/>
    <sheet name="mleko, ml. iz." sheetId="8" r:id="rId6"/>
    <sheet name="eko mleko + " sheetId="2" r:id="rId7"/>
    <sheet name="kruh + (3)" sheetId="32" r:id="rId8"/>
    <sheet name="dom.kruh, + (3)" sheetId="42" r:id="rId9"/>
    <sheet name="eko kruh +" sheetId="24" r:id="rId10"/>
    <sheet name="sladice +" sheetId="26" r:id="rId11"/>
    <sheet name="zamrz.izd. iz testa (3)" sheetId="43" r:id="rId12"/>
    <sheet name="j.zak.,test., mlev.i. (3)" sheetId="44" r:id="rId13"/>
    <sheet name="sveže sadje" sheetId="38" r:id="rId14"/>
    <sheet name="sveža zelenjava" sheetId="39" r:id="rId15"/>
    <sheet name="suho sadje,oreščki" sheetId="5" r:id="rId16"/>
    <sheet name="eko sadje,zelen. " sheetId="40" r:id="rId17"/>
    <sheet name="zamrz. zelen." sheetId="7" r:id="rId18"/>
    <sheet name="sirupi" sheetId="21" r:id="rId19"/>
    <sheet name="sokovi" sheetId="13" r:id="rId20"/>
    <sheet name="Eko sokovi" sheetId="22" r:id="rId21"/>
    <sheet name="konzer. živila " sheetId="14" r:id="rId22"/>
    <sheet name="eko marm. " sheetId="41" r:id="rId23"/>
    <sheet name="čaji" sheetId="15" r:id="rId24"/>
    <sheet name="juhe,omake" sheetId="16" r:id="rId25"/>
    <sheet name="SPB" sheetId="17" r:id="rId26"/>
    <sheet name="eko žita+" sheetId="33" r:id="rId27"/>
  </sheets>
  <definedNames>
    <definedName name="_xlnm.Print_Area" localSheetId="20">'Eko sokovi'!$A$1:$M$54</definedName>
    <definedName name="_xlnm.Print_Area" localSheetId="18">sirupi!$A$1:$N$58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24" l="1"/>
  <c r="F44" i="24"/>
  <c r="F18" i="42"/>
  <c r="F17" i="8"/>
  <c r="F18" i="8"/>
  <c r="F19" i="8"/>
  <c r="F20" i="8"/>
  <c r="F40" i="35"/>
  <c r="F41" i="35"/>
  <c r="F17" i="33"/>
  <c r="F18" i="33"/>
  <c r="F17" i="21"/>
  <c r="F18" i="21"/>
  <c r="F19" i="21"/>
  <c r="F20" i="21"/>
  <c r="F41" i="5"/>
  <c r="F17" i="44"/>
  <c r="F18" i="44"/>
  <c r="F19" i="44"/>
  <c r="F20" i="44"/>
  <c r="F21" i="44"/>
  <c r="F22" i="44"/>
  <c r="F23" i="44"/>
  <c r="F24" i="44"/>
  <c r="F25" i="44"/>
  <c r="F26" i="44"/>
  <c r="F27" i="44"/>
  <c r="F28" i="44"/>
  <c r="F77" i="43"/>
  <c r="F35" i="43"/>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17" i="24"/>
  <c r="F18" i="24"/>
  <c r="F19" i="24"/>
  <c r="F20" i="24"/>
  <c r="F21" i="24"/>
  <c r="F22" i="24"/>
  <c r="F23" i="24"/>
  <c r="F24" i="24"/>
  <c r="F25" i="24"/>
  <c r="F26" i="24"/>
  <c r="F27" i="24"/>
  <c r="F28" i="24"/>
  <c r="F29" i="24"/>
  <c r="F30" i="24"/>
  <c r="F31" i="24"/>
  <c r="F32" i="24"/>
  <c r="F33" i="24"/>
  <c r="F34" i="24"/>
  <c r="F35" i="24"/>
  <c r="F36" i="24"/>
  <c r="F37" i="24"/>
  <c r="F68" i="42"/>
  <c r="F29" i="42"/>
  <c r="F30" i="42"/>
  <c r="F31" i="42"/>
  <c r="F32" i="42"/>
  <c r="F33" i="42"/>
  <c r="F34" i="42"/>
  <c r="F35" i="42"/>
  <c r="F36" i="42"/>
  <c r="F37" i="42"/>
  <c r="F38" i="42"/>
  <c r="F39" i="42"/>
  <c r="F40" i="42"/>
  <c r="F41" i="42"/>
  <c r="F42" i="42"/>
  <c r="F43" i="42"/>
  <c r="F44" i="42"/>
  <c r="F45" i="42"/>
  <c r="F46" i="42"/>
  <c r="F28" i="42"/>
  <c r="F17" i="42"/>
  <c r="F19" i="42"/>
  <c r="F20" i="42"/>
  <c r="F21" i="42"/>
  <c r="F22" i="42"/>
  <c r="F23" i="42"/>
  <c r="F24" i="42"/>
  <c r="F16" i="42"/>
  <c r="F29" i="8"/>
  <c r="F30" i="8"/>
  <c r="F31" i="8"/>
  <c r="F32" i="8"/>
  <c r="F33" i="8"/>
  <c r="F34" i="8"/>
  <c r="F35" i="8"/>
  <c r="F36" i="8"/>
  <c r="F37" i="8"/>
  <c r="F38" i="8"/>
  <c r="F39" i="8"/>
  <c r="F40" i="8"/>
  <c r="F41" i="8"/>
  <c r="F42" i="8"/>
  <c r="F43" i="8"/>
  <c r="F44" i="8"/>
  <c r="F45" i="8"/>
  <c r="F46" i="8"/>
  <c r="F47" i="8"/>
  <c r="F48" i="8"/>
  <c r="F49" i="8"/>
  <c r="F50" i="8"/>
  <c r="F51" i="8"/>
  <c r="F52" i="8"/>
  <c r="F53" i="8"/>
  <c r="F54" i="8"/>
  <c r="F55" i="8"/>
  <c r="A38" i="26"/>
  <c r="A39" i="26" s="1"/>
  <c r="A40" i="26" s="1"/>
  <c r="A41" i="26" s="1"/>
  <c r="A42" i="26" s="1"/>
  <c r="A43" i="26" s="1"/>
  <c r="A44" i="26" s="1"/>
  <c r="A45" i="26" s="1"/>
  <c r="F47" i="42" l="1"/>
  <c r="F25" i="42"/>
  <c r="F20" i="17"/>
  <c r="F21" i="17"/>
  <c r="F22" i="17"/>
  <c r="A19" i="14" l="1"/>
  <c r="A20" i="14" s="1"/>
  <c r="A21" i="14" s="1"/>
  <c r="F50" i="24"/>
  <c r="F75" i="8" l="1"/>
  <c r="F24" i="20"/>
  <c r="F23" i="20"/>
  <c r="A42" i="44"/>
  <c r="A43" i="44"/>
  <c r="A44" i="44"/>
  <c r="A45" i="44"/>
  <c r="F43" i="44"/>
  <c r="F21" i="35" l="1"/>
  <c r="F20" i="35"/>
  <c r="F17" i="2" l="1"/>
  <c r="F18" i="2"/>
  <c r="F19" i="2"/>
  <c r="F20" i="2"/>
  <c r="F21" i="2"/>
  <c r="F22" i="2"/>
  <c r="F23" i="2"/>
  <c r="F89" i="17"/>
  <c r="F88" i="17"/>
  <c r="F44" i="17"/>
  <c r="F20" i="16"/>
  <c r="F73" i="43"/>
  <c r="F33" i="14"/>
  <c r="A22" i="15" l="1"/>
  <c r="A23" i="15" s="1"/>
  <c r="A24" i="15" s="1"/>
  <c r="F62" i="44"/>
  <c r="A36" i="43" l="1"/>
  <c r="A37" i="43"/>
  <c r="A38" i="43" s="1"/>
  <c r="A39" i="43" s="1"/>
  <c r="A40" i="43" s="1"/>
  <c r="A41" i="43" s="1"/>
  <c r="A42" i="43" s="1"/>
  <c r="A43" i="43" s="1"/>
  <c r="A44" i="43" s="1"/>
  <c r="A45" i="43" s="1"/>
  <c r="A46" i="43" s="1"/>
  <c r="A47" i="43" s="1"/>
  <c r="A48" i="43" s="1"/>
  <c r="A49" i="43" s="1"/>
  <c r="A50" i="43" s="1"/>
  <c r="A51" i="43" s="1"/>
  <c r="A52" i="43" s="1"/>
  <c r="A33" i="43"/>
  <c r="A34" i="43" s="1"/>
  <c r="A35" i="43" s="1"/>
  <c r="F72" i="43"/>
  <c r="F34" i="43"/>
  <c r="F43" i="43"/>
  <c r="F22" i="7"/>
  <c r="F35" i="7"/>
  <c r="F28" i="7"/>
  <c r="A56" i="39"/>
  <c r="A57" i="39" s="1"/>
  <c r="A58" i="39" s="1"/>
  <c r="A51" i="39"/>
  <c r="A52" i="39" s="1"/>
  <c r="A53" i="39" s="1"/>
  <c r="A47" i="39"/>
  <c r="A48" i="39"/>
  <c r="A49" i="39"/>
  <c r="A19" i="39"/>
  <c r="A20" i="39"/>
  <c r="A21" i="39" s="1"/>
  <c r="A22" i="39" s="1"/>
  <c r="F26" i="38"/>
  <c r="F25" i="38"/>
  <c r="F21" i="39"/>
  <c r="F20" i="39"/>
  <c r="F57" i="39"/>
  <c r="F48" i="39"/>
  <c r="F52" i="39"/>
  <c r="F25" i="39"/>
  <c r="F24" i="39"/>
  <c r="A17" i="44" l="1"/>
  <c r="F57" i="44" l="1"/>
  <c r="F56" i="44"/>
  <c r="F53" i="44"/>
  <c r="F39" i="44"/>
  <c r="F69" i="43" l="1"/>
  <c r="F76" i="43"/>
  <c r="F61" i="43"/>
  <c r="F49" i="43" l="1"/>
  <c r="F81" i="42" l="1"/>
  <c r="F73" i="42"/>
  <c r="F72" i="42"/>
  <c r="F63" i="44" l="1"/>
  <c r="F61" i="44"/>
  <c r="F60" i="44"/>
  <c r="F59" i="44"/>
  <c r="F58" i="44"/>
  <c r="F55" i="44"/>
  <c r="F54" i="44"/>
  <c r="F52" i="44"/>
  <c r="F51" i="44"/>
  <c r="F50" i="44"/>
  <c r="F49" i="44"/>
  <c r="F48" i="44"/>
  <c r="F47" i="44"/>
  <c r="F46" i="44"/>
  <c r="F45" i="44"/>
  <c r="F44" i="44"/>
  <c r="F42" i="44"/>
  <c r="F41" i="44"/>
  <c r="F40" i="44"/>
  <c r="F38" i="44"/>
  <c r="F37" i="44"/>
  <c r="F36" i="44"/>
  <c r="F35" i="44"/>
  <c r="F34" i="44"/>
  <c r="F33" i="44"/>
  <c r="A33" i="44"/>
  <c r="A34" i="44" s="1"/>
  <c r="A35" i="44" s="1"/>
  <c r="A36" i="44" s="1"/>
  <c r="A37" i="44" s="1"/>
  <c r="A38" i="44" s="1"/>
  <c r="A39" i="44" s="1"/>
  <c r="A40" i="44" s="1"/>
  <c r="A41" i="44" s="1"/>
  <c r="A46" i="44" s="1"/>
  <c r="A47" i="44" s="1"/>
  <c r="A48" i="44" s="1"/>
  <c r="A49" i="44" s="1"/>
  <c r="A50" i="44" s="1"/>
  <c r="A51" i="44" s="1"/>
  <c r="A52" i="44" s="1"/>
  <c r="A53" i="44" s="1"/>
  <c r="A54" i="44" s="1"/>
  <c r="A55" i="44" s="1"/>
  <c r="A56" i="44" s="1"/>
  <c r="A57" i="44" s="1"/>
  <c r="A58" i="44" s="1"/>
  <c r="A59" i="44" s="1"/>
  <c r="A60" i="44" s="1"/>
  <c r="A61" i="44" s="1"/>
  <c r="A62" i="44" s="1"/>
  <c r="A63" i="44" s="1"/>
  <c r="F32" i="44"/>
  <c r="F16" i="44"/>
  <c r="F78" i="43"/>
  <c r="F75" i="43"/>
  <c r="F74" i="43"/>
  <c r="F71" i="43"/>
  <c r="F70" i="43"/>
  <c r="F68" i="43"/>
  <c r="F67" i="43"/>
  <c r="F66" i="43"/>
  <c r="F65" i="43"/>
  <c r="F64" i="43"/>
  <c r="F63" i="43"/>
  <c r="F62" i="43"/>
  <c r="F60" i="43"/>
  <c r="F59" i="43"/>
  <c r="F58" i="43"/>
  <c r="F57" i="43"/>
  <c r="F56" i="43"/>
  <c r="F52" i="43"/>
  <c r="F51" i="43"/>
  <c r="F50" i="43"/>
  <c r="F48" i="43"/>
  <c r="F47" i="43"/>
  <c r="F46" i="43"/>
  <c r="F45" i="43"/>
  <c r="F44" i="43"/>
  <c r="F42" i="43"/>
  <c r="F41" i="43"/>
  <c r="F40" i="43"/>
  <c r="F39" i="43"/>
  <c r="F38" i="43"/>
  <c r="F37" i="43"/>
  <c r="F36" i="43"/>
  <c r="F33" i="43"/>
  <c r="F32" i="43"/>
  <c r="F31" i="43"/>
  <c r="F30" i="43"/>
  <c r="F29" i="43"/>
  <c r="F28" i="43"/>
  <c r="F27" i="43"/>
  <c r="F26" i="43"/>
  <c r="F25" i="43"/>
  <c r="F24" i="43"/>
  <c r="F23" i="43"/>
  <c r="F22" i="43"/>
  <c r="F21" i="43"/>
  <c r="F20" i="43"/>
  <c r="F19" i="43"/>
  <c r="F18" i="43"/>
  <c r="F17" i="43"/>
  <c r="A17" i="43"/>
  <c r="A18" i="43" s="1"/>
  <c r="A19" i="43" s="1"/>
  <c r="A20" i="43" s="1"/>
  <c r="A21" i="43" s="1"/>
  <c r="A22" i="43" s="1"/>
  <c r="A23" i="43" s="1"/>
  <c r="A24" i="43" s="1"/>
  <c r="A25" i="43" s="1"/>
  <c r="A26" i="43" s="1"/>
  <c r="A27" i="43" s="1"/>
  <c r="A28" i="43" s="1"/>
  <c r="A29" i="43" s="1"/>
  <c r="A30" i="43" s="1"/>
  <c r="A31" i="43" s="1"/>
  <c r="A32" i="43" s="1"/>
  <c r="F16" i="43"/>
  <c r="F82" i="42"/>
  <c r="F80" i="42"/>
  <c r="F79" i="42"/>
  <c r="F78" i="42"/>
  <c r="F77" i="42"/>
  <c r="F76" i="42"/>
  <c r="F75" i="42"/>
  <c r="F74" i="42"/>
  <c r="F71" i="42"/>
  <c r="F70" i="42"/>
  <c r="F69" i="42"/>
  <c r="F67" i="42"/>
  <c r="F66" i="42"/>
  <c r="F65" i="42"/>
  <c r="F64" i="42"/>
  <c r="F63" i="42"/>
  <c r="A63" i="42"/>
  <c r="A64" i="42" s="1"/>
  <c r="A65" i="42" s="1"/>
  <c r="A66" i="42" s="1"/>
  <c r="A67" i="42" s="1"/>
  <c r="A71" i="42" s="1"/>
  <c r="A72" i="42" s="1"/>
  <c r="A73" i="42" s="1"/>
  <c r="A74" i="42" s="1"/>
  <c r="A75" i="42" s="1"/>
  <c r="A76" i="42" s="1"/>
  <c r="A77" i="42" s="1"/>
  <c r="A78" i="42" s="1"/>
  <c r="A79" i="42" s="1"/>
  <c r="A80" i="42" s="1"/>
  <c r="A81" i="42" s="1"/>
  <c r="A82" i="42" s="1"/>
  <c r="F62" i="42"/>
  <c r="F58" i="42"/>
  <c r="F57" i="42"/>
  <c r="F56" i="42"/>
  <c r="F55" i="42"/>
  <c r="F54" i="42"/>
  <c r="F53" i="42"/>
  <c r="F52" i="42"/>
  <c r="F51" i="42"/>
  <c r="F50" i="42"/>
  <c r="A52" i="42"/>
  <c r="A53" i="42" s="1"/>
  <c r="A54" i="42" s="1"/>
  <c r="A58" i="42" s="1"/>
  <c r="A19" i="42"/>
  <c r="A20" i="42" s="1"/>
  <c r="A21" i="42" s="1"/>
  <c r="A24" i="42" s="1"/>
  <c r="F29" i="44" l="1"/>
  <c r="F64" i="44"/>
  <c r="F79" i="43"/>
  <c r="F53" i="43"/>
  <c r="F83" i="42"/>
  <c r="F59" i="42"/>
  <c r="F16" i="41"/>
  <c r="F17" i="41" s="1"/>
  <c r="F36" i="40"/>
  <c r="F35" i="40"/>
  <c r="F34" i="40"/>
  <c r="F33" i="40"/>
  <c r="A33" i="40"/>
  <c r="A34" i="40" s="1"/>
  <c r="A35" i="40" s="1"/>
  <c r="A36" i="40" s="1"/>
  <c r="F32" i="40"/>
  <c r="F28" i="40"/>
  <c r="F27" i="40"/>
  <c r="F24" i="40"/>
  <c r="F25" i="40" s="1"/>
  <c r="F21" i="40"/>
  <c r="F20" i="40"/>
  <c r="F16" i="40"/>
  <c r="F17" i="40" s="1"/>
  <c r="F58" i="39"/>
  <c r="F56" i="39"/>
  <c r="F55" i="39"/>
  <c r="F54" i="39"/>
  <c r="F53" i="39"/>
  <c r="F51" i="39"/>
  <c r="F50" i="39"/>
  <c r="F49" i="39"/>
  <c r="F47" i="39"/>
  <c r="F46" i="39"/>
  <c r="F45" i="39"/>
  <c r="F44" i="39"/>
  <c r="F43" i="39"/>
  <c r="F42" i="39"/>
  <c r="F41" i="39"/>
  <c r="F40" i="39"/>
  <c r="F39" i="39"/>
  <c r="F38" i="39"/>
  <c r="F37" i="39"/>
  <c r="F36" i="39"/>
  <c r="F35" i="39"/>
  <c r="F34" i="39"/>
  <c r="F33" i="39"/>
  <c r="F32" i="39"/>
  <c r="F31" i="39"/>
  <c r="F30" i="39"/>
  <c r="F29" i="39"/>
  <c r="F28" i="39"/>
  <c r="F27" i="39"/>
  <c r="F26" i="39"/>
  <c r="F23" i="39"/>
  <c r="F22" i="39"/>
  <c r="F19" i="39"/>
  <c r="F18" i="39"/>
  <c r="F17" i="39"/>
  <c r="A17" i="39"/>
  <c r="A18" i="39" s="1"/>
  <c r="F16" i="39"/>
  <c r="F45" i="38"/>
  <c r="F44" i="38"/>
  <c r="F43" i="38"/>
  <c r="F42" i="38"/>
  <c r="F41" i="38"/>
  <c r="F40" i="38"/>
  <c r="F39" i="38"/>
  <c r="F38" i="38"/>
  <c r="F37" i="38"/>
  <c r="F36" i="38"/>
  <c r="F35" i="38"/>
  <c r="F34" i="38"/>
  <c r="F33" i="38"/>
  <c r="F32" i="38"/>
  <c r="F31" i="38"/>
  <c r="F30" i="38"/>
  <c r="F29" i="38"/>
  <c r="F28" i="38"/>
  <c r="F27" i="38"/>
  <c r="F24" i="38"/>
  <c r="F23" i="38"/>
  <c r="F22" i="38"/>
  <c r="F21" i="38"/>
  <c r="F20" i="38"/>
  <c r="F19" i="38"/>
  <c r="F18" i="38"/>
  <c r="F17" i="38"/>
  <c r="A17" i="38"/>
  <c r="A18" i="38" s="1"/>
  <c r="A19" i="38" s="1"/>
  <c r="A20" i="38" s="1"/>
  <c r="A21" i="38" s="1"/>
  <c r="A22" i="38" s="1"/>
  <c r="A23" i="38" s="1"/>
  <c r="A24" i="38" s="1"/>
  <c r="F16" i="38"/>
  <c r="F16" i="37"/>
  <c r="F17" i="37" s="1"/>
  <c r="A25" i="38" l="1"/>
  <c r="A26" i="38" s="1"/>
  <c r="A27" i="38" s="1"/>
  <c r="A28" i="38" s="1"/>
  <c r="A29" i="38" s="1"/>
  <c r="A30" i="38" s="1"/>
  <c r="A31" i="38" s="1"/>
  <c r="A32" i="38" s="1"/>
  <c r="A33" i="38" s="1"/>
  <c r="A34" i="38" s="1"/>
  <c r="A35" i="38" s="1"/>
  <c r="A36" i="38" s="1"/>
  <c r="A37" i="38" s="1"/>
  <c r="A38" i="38" s="1"/>
  <c r="A39" i="38" s="1"/>
  <c r="A40" i="38" s="1"/>
  <c r="A41" i="38" s="1"/>
  <c r="A42" i="38" s="1"/>
  <c r="A43" i="38" s="1"/>
  <c r="A44" i="38" s="1"/>
  <c r="A45" i="38" s="1"/>
  <c r="A23" i="39"/>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50" i="39" s="1"/>
  <c r="A54" i="39" s="1"/>
  <c r="A55" i="39" s="1"/>
  <c r="F59" i="39"/>
  <c r="F37" i="40"/>
  <c r="F29" i="40"/>
  <c r="F46" i="38"/>
  <c r="F54" i="35"/>
  <c r="F53" i="35"/>
  <c r="F52" i="35"/>
  <c r="F51" i="35"/>
  <c r="F50" i="35"/>
  <c r="F49" i="35"/>
  <c r="F48" i="35"/>
  <c r="F47" i="35"/>
  <c r="F46" i="35"/>
  <c r="F45" i="35"/>
  <c r="F44" i="35"/>
  <c r="F43" i="35"/>
  <c r="F42" i="35"/>
  <c r="F39" i="35"/>
  <c r="F35" i="35"/>
  <c r="A35" i="35"/>
  <c r="F34" i="35"/>
  <c r="F30" i="35"/>
  <c r="F29" i="35"/>
  <c r="F28" i="35"/>
  <c r="F27" i="35"/>
  <c r="A27" i="35"/>
  <c r="A28" i="35" s="1"/>
  <c r="A29" i="35" s="1"/>
  <c r="A30" i="35" s="1"/>
  <c r="F26" i="35"/>
  <c r="F22" i="35"/>
  <c r="F19" i="35"/>
  <c r="F18" i="35"/>
  <c r="F17" i="35"/>
  <c r="A17" i="35"/>
  <c r="A18" i="35" s="1"/>
  <c r="A19" i="35" s="1"/>
  <c r="F16" i="35"/>
  <c r="F55" i="35" l="1"/>
  <c r="F36" i="35"/>
  <c r="F31" i="35"/>
  <c r="F23" i="35"/>
  <c r="F19" i="33" l="1"/>
  <c r="F16" i="33"/>
  <c r="F51" i="32"/>
  <c r="F50" i="32"/>
  <c r="A50" i="32"/>
  <c r="A51" i="32" s="1"/>
  <c r="F49"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A18" i="32"/>
  <c r="A19" i="32" s="1"/>
  <c r="A20" i="32" s="1"/>
  <c r="A21" i="32" s="1"/>
  <c r="A23" i="32" s="1"/>
  <c r="A24" i="32" s="1"/>
  <c r="A25" i="32" s="1"/>
  <c r="A26" i="32" s="1"/>
  <c r="A27" i="32" s="1"/>
  <c r="A28" i="32" s="1"/>
  <c r="A29" i="32" s="1"/>
  <c r="A30" i="32" s="1"/>
  <c r="A31" i="32" s="1"/>
  <c r="A32" i="32" s="1"/>
  <c r="A33" i="32" s="1"/>
  <c r="A34" i="32" s="1"/>
  <c r="A35" i="32" s="1"/>
  <c r="A36" i="32" s="1"/>
  <c r="A40" i="32" s="1"/>
  <c r="A42" i="32" s="1"/>
  <c r="A43" i="32" s="1"/>
  <c r="F16" i="32"/>
  <c r="F52" i="32" l="1"/>
  <c r="F46" i="32"/>
  <c r="F20" i="33"/>
  <c r="F64" i="26"/>
  <c r="F63" i="26"/>
  <c r="F62" i="26"/>
  <c r="A62" i="26"/>
  <c r="A64" i="26" s="1"/>
  <c r="F61" i="26"/>
  <c r="A17" i="26"/>
  <c r="A18" i="26" s="1"/>
  <c r="A19" i="26" s="1"/>
  <c r="A20" i="26" s="1"/>
  <c r="A21" i="26" s="1"/>
  <c r="A22" i="26" s="1"/>
  <c r="A26" i="26" s="1"/>
  <c r="A27" i="26" s="1"/>
  <c r="A28" i="26" s="1"/>
  <c r="A29" i="26" s="1"/>
  <c r="A30" i="26" s="1"/>
  <c r="A31" i="26" s="1"/>
  <c r="A32" i="26" s="1"/>
  <c r="A53" i="26" s="1"/>
  <c r="A54" i="26" s="1"/>
  <c r="A57" i="26" s="1"/>
  <c r="F16" i="26"/>
  <c r="F58" i="26" l="1"/>
  <c r="F65" i="26"/>
  <c r="F51" i="24"/>
  <c r="F49" i="24"/>
  <c r="F48" i="24"/>
  <c r="F47" i="24"/>
  <c r="F46" i="24"/>
  <c r="F45" i="24"/>
  <c r="F42" i="24"/>
  <c r="A42" i="24"/>
  <c r="F41" i="24"/>
  <c r="A17" i="24"/>
  <c r="A18" i="24" s="1"/>
  <c r="A24" i="24" s="1"/>
  <c r="A28" i="24" s="1"/>
  <c r="A29" i="24" s="1"/>
  <c r="A30" i="24" s="1"/>
  <c r="A31" i="24" s="1"/>
  <c r="A32" i="24" s="1"/>
  <c r="A33" i="24" s="1"/>
  <c r="A34" i="24" s="1"/>
  <c r="A35" i="24" s="1"/>
  <c r="F16" i="24"/>
  <c r="F52" i="24" l="1"/>
  <c r="F38" i="24"/>
  <c r="F16" i="22"/>
  <c r="F16" i="21"/>
  <c r="F21" i="21" l="1"/>
  <c r="F17" i="22"/>
  <c r="F33" i="20"/>
  <c r="F32" i="20"/>
  <c r="F31" i="20"/>
  <c r="F30" i="20"/>
  <c r="F29" i="20"/>
  <c r="F28" i="20"/>
  <c r="F27" i="20"/>
  <c r="F26" i="20"/>
  <c r="F25" i="20"/>
  <c r="F22" i="20"/>
  <c r="F21" i="20"/>
  <c r="A32" i="20"/>
  <c r="A33" i="20" s="1"/>
  <c r="F20" i="20"/>
  <c r="F19" i="20"/>
  <c r="F18" i="20"/>
  <c r="F17" i="20"/>
  <c r="A17" i="20"/>
  <c r="A18" i="20" s="1"/>
  <c r="F16" i="20"/>
  <c r="F20" i="19"/>
  <c r="F19" i="19"/>
  <c r="F18" i="19"/>
  <c r="F17" i="19"/>
  <c r="F16" i="19"/>
  <c r="F34" i="20" l="1"/>
  <c r="F21" i="19"/>
  <c r="F91" i="17"/>
  <c r="F90"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A55" i="17"/>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8" i="17" s="1"/>
  <c r="A79" i="17" s="1"/>
  <c r="A80" i="17" s="1"/>
  <c r="A81" i="17" s="1"/>
  <c r="A82" i="17" s="1"/>
  <c r="A83" i="17" s="1"/>
  <c r="A84" i="17" s="1"/>
  <c r="A85" i="17" s="1"/>
  <c r="A86" i="17" s="1"/>
  <c r="A87" i="17" s="1"/>
  <c r="F43" i="17"/>
  <c r="F39" i="17"/>
  <c r="F38" i="17"/>
  <c r="F37" i="17"/>
  <c r="F36" i="17"/>
  <c r="F35" i="17"/>
  <c r="A35" i="17"/>
  <c r="A36" i="17" s="1"/>
  <c r="A37" i="17" s="1"/>
  <c r="A38" i="17" s="1"/>
  <c r="A39" i="17" s="1"/>
  <c r="F34" i="17"/>
  <c r="F40" i="17" s="1"/>
  <c r="F30" i="17"/>
  <c r="F29" i="17"/>
  <c r="F28" i="17"/>
  <c r="F27" i="17"/>
  <c r="F26" i="17"/>
  <c r="F25" i="17"/>
  <c r="F24" i="17"/>
  <c r="F23" i="17"/>
  <c r="F19" i="17"/>
  <c r="F18" i="17"/>
  <c r="F17" i="17"/>
  <c r="A17" i="17"/>
  <c r="A18" i="17" s="1"/>
  <c r="A19" i="17" s="1"/>
  <c r="A25" i="17" s="1"/>
  <c r="A26" i="17" s="1"/>
  <c r="A27" i="17" s="1"/>
  <c r="A28" i="17" s="1"/>
  <c r="A29" i="17" s="1"/>
  <c r="A30" i="17" s="1"/>
  <c r="F16" i="17"/>
  <c r="F34" i="16"/>
  <c r="F33" i="16"/>
  <c r="F32" i="16"/>
  <c r="F31" i="16"/>
  <c r="F30" i="16"/>
  <c r="F29" i="16"/>
  <c r="F28" i="16"/>
  <c r="F27" i="16"/>
  <c r="F26" i="16"/>
  <c r="F25" i="16"/>
  <c r="F24" i="16"/>
  <c r="F23" i="16"/>
  <c r="F22" i="16"/>
  <c r="F21" i="16"/>
  <c r="F19" i="16"/>
  <c r="F18" i="16"/>
  <c r="F17" i="16"/>
  <c r="A17" i="16"/>
  <c r="A18" i="16" s="1"/>
  <c r="F16" i="16"/>
  <c r="F24" i="15"/>
  <c r="F23" i="15"/>
  <c r="F22" i="15"/>
  <c r="F21" i="15"/>
  <c r="F20" i="15"/>
  <c r="F19" i="15"/>
  <c r="F18" i="15"/>
  <c r="F17" i="15"/>
  <c r="A17" i="15"/>
  <c r="A18" i="15" s="1"/>
  <c r="A19" i="15" s="1"/>
  <c r="A20" i="15" s="1"/>
  <c r="A21" i="15" s="1"/>
  <c r="F16" i="15"/>
  <c r="F51" i="14"/>
  <c r="F50" i="14"/>
  <c r="F49" i="14"/>
  <c r="F48" i="14"/>
  <c r="F47" i="14"/>
  <c r="F46" i="14"/>
  <c r="F45" i="14"/>
  <c r="F44" i="14"/>
  <c r="F43" i="14"/>
  <c r="F42" i="14"/>
  <c r="F41" i="14"/>
  <c r="F40" i="14"/>
  <c r="A40" i="14"/>
  <c r="A41" i="14" s="1"/>
  <c r="A42" i="14" s="1"/>
  <c r="A43" i="14" s="1"/>
  <c r="A44" i="14" s="1"/>
  <c r="A45" i="14" s="1"/>
  <c r="A46" i="14" s="1"/>
  <c r="A47" i="14" s="1"/>
  <c r="A48" i="14" s="1"/>
  <c r="A49" i="14" s="1"/>
  <c r="A50" i="14" s="1"/>
  <c r="A51" i="14" s="1"/>
  <c r="F39" i="14"/>
  <c r="F35" i="14"/>
  <c r="F34" i="14"/>
  <c r="F32" i="14"/>
  <c r="F31" i="14"/>
  <c r="F30" i="14"/>
  <c r="F29" i="14"/>
  <c r="F28" i="14"/>
  <c r="F27" i="14"/>
  <c r="F26" i="14"/>
  <c r="F25" i="14"/>
  <c r="F24" i="14"/>
  <c r="F23" i="14"/>
  <c r="F22" i="14"/>
  <c r="F21" i="14"/>
  <c r="F20" i="14"/>
  <c r="F19" i="14"/>
  <c r="F18" i="14"/>
  <c r="F17" i="14"/>
  <c r="A22" i="14"/>
  <c r="A23" i="14" s="1"/>
  <c r="A24" i="14" s="1"/>
  <c r="A27" i="14" s="1"/>
  <c r="A28" i="14" s="1"/>
  <c r="A31" i="14" s="1"/>
  <c r="A32" i="14" s="1"/>
  <c r="F16" i="14"/>
  <c r="F25" i="13"/>
  <c r="F24" i="13"/>
  <c r="F23" i="13"/>
  <c r="F22" i="13"/>
  <c r="F21" i="13"/>
  <c r="F20" i="13"/>
  <c r="F19" i="13"/>
  <c r="F18" i="13"/>
  <c r="F17" i="13"/>
  <c r="A17" i="13"/>
  <c r="A18" i="13" s="1"/>
  <c r="A19" i="13" s="1"/>
  <c r="A20" i="13" s="1"/>
  <c r="A21" i="13" s="1"/>
  <c r="A22" i="13" s="1"/>
  <c r="A23" i="13" s="1"/>
  <c r="A24" i="13" s="1"/>
  <c r="A25" i="13" s="1"/>
  <c r="F16" i="13"/>
  <c r="A19" i="16" l="1"/>
  <c r="A20" i="16" s="1"/>
  <c r="A21" i="16" s="1"/>
  <c r="A22" i="16" s="1"/>
  <c r="A23" i="16" s="1"/>
  <c r="A24" i="16" s="1"/>
  <c r="A25" i="16" s="1"/>
  <c r="A26" i="16" s="1"/>
  <c r="A27" i="16" s="1"/>
  <c r="A28" i="16" s="1"/>
  <c r="A29" i="16" s="1"/>
  <c r="A30" i="16" s="1"/>
  <c r="A31" i="16" s="1"/>
  <c r="A32" i="16" s="1"/>
  <c r="A33" i="16" s="1"/>
  <c r="A34" i="16" s="1"/>
  <c r="F92" i="17"/>
  <c r="F31" i="17"/>
  <c r="F35" i="16"/>
  <c r="F36" i="14"/>
  <c r="F52" i="14"/>
  <c r="F25" i="15"/>
  <c r="F26" i="13"/>
  <c r="F77" i="8"/>
  <c r="F76" i="8"/>
  <c r="F74" i="8"/>
  <c r="F73" i="8"/>
  <c r="F72" i="8"/>
  <c r="F71" i="8"/>
  <c r="F70" i="8"/>
  <c r="F69" i="8"/>
  <c r="A69" i="8"/>
  <c r="A70" i="8" s="1"/>
  <c r="A71" i="8" s="1"/>
  <c r="A72" i="8" s="1"/>
  <c r="A73" i="8" s="1"/>
  <c r="A74" i="8" s="1"/>
  <c r="F68" i="8"/>
  <c r="F64" i="8"/>
  <c r="F63" i="8"/>
  <c r="F65" i="8" s="1"/>
  <c r="F59" i="8"/>
  <c r="F60" i="8" s="1"/>
  <c r="F28" i="8"/>
  <c r="F24" i="8"/>
  <c r="F23" i="8"/>
  <c r="F22" i="8"/>
  <c r="F21" i="8"/>
  <c r="F16" i="8"/>
  <c r="F78" i="8" l="1"/>
  <c r="F56" i="8"/>
  <c r="F25" i="8"/>
  <c r="F48" i="7"/>
  <c r="A48" i="7"/>
  <c r="F47" i="7"/>
  <c r="F49" i="7" s="1"/>
  <c r="F43" i="7"/>
  <c r="F42" i="7"/>
  <c r="F41" i="7"/>
  <c r="F40" i="7"/>
  <c r="F39" i="7"/>
  <c r="F38" i="7"/>
  <c r="F37" i="7"/>
  <c r="F36" i="7"/>
  <c r="F34" i="7"/>
  <c r="F33" i="7"/>
  <c r="F32" i="7"/>
  <c r="F31" i="7"/>
  <c r="F30" i="7"/>
  <c r="F29" i="7"/>
  <c r="F27" i="7"/>
  <c r="F26" i="7"/>
  <c r="F25" i="7"/>
  <c r="F24" i="7"/>
  <c r="F23" i="7"/>
  <c r="F21" i="7"/>
  <c r="F20" i="7"/>
  <c r="F19" i="7"/>
  <c r="F18" i="7"/>
  <c r="F17" i="7"/>
  <c r="F16" i="7"/>
  <c r="F30" i="6"/>
  <c r="F29" i="6"/>
  <c r="F25" i="6"/>
  <c r="F24" i="6"/>
  <c r="F23" i="6"/>
  <c r="F22" i="6"/>
  <c r="F21" i="6"/>
  <c r="F20" i="6"/>
  <c r="F19" i="6"/>
  <c r="F18" i="6"/>
  <c r="F17" i="6"/>
  <c r="A17" i="6"/>
  <c r="A18" i="6" s="1"/>
  <c r="A19" i="6" s="1"/>
  <c r="A20" i="6" s="1"/>
  <c r="A21" i="6" s="1"/>
  <c r="A22" i="6" s="1"/>
  <c r="A23" i="6" s="1"/>
  <c r="A24" i="6" s="1"/>
  <c r="A25" i="6" s="1"/>
  <c r="F16" i="6"/>
  <c r="F31" i="6" l="1"/>
  <c r="F26" i="6"/>
  <c r="F44" i="7"/>
  <c r="F40" i="5"/>
  <c r="F39" i="5"/>
  <c r="F38" i="5"/>
  <c r="F37" i="5"/>
  <c r="F36" i="5"/>
  <c r="F35" i="5"/>
  <c r="F34" i="5"/>
  <c r="F33" i="5"/>
  <c r="F32" i="5"/>
  <c r="F31" i="5"/>
  <c r="F30" i="5"/>
  <c r="F26" i="5"/>
  <c r="F25" i="5"/>
  <c r="F24" i="5"/>
  <c r="F23" i="5"/>
  <c r="F22" i="5"/>
  <c r="F21" i="5"/>
  <c r="A21" i="5"/>
  <c r="A22" i="5" s="1"/>
  <c r="A23" i="5" s="1"/>
  <c r="F20" i="5"/>
  <c r="F17" i="5"/>
  <c r="F16" i="5"/>
  <c r="F18" i="5" s="1"/>
  <c r="F27" i="5" l="1"/>
  <c r="F26" i="2"/>
  <c r="F25" i="2"/>
  <c r="F24" i="2"/>
  <c r="F16" i="2"/>
  <c r="F27" i="2" l="1"/>
</calcChain>
</file>

<file path=xl/sharedStrings.xml><?xml version="1.0" encoding="utf-8"?>
<sst xmlns="http://schemas.openxmlformats.org/spreadsheetml/2006/main" count="3836" uniqueCount="936">
  <si>
    <t>PONUDNIK:</t>
  </si>
  <si>
    <t>NAROČNIK:</t>
  </si>
  <si>
    <t>Naziv: Osnovna šola Poljane</t>
  </si>
  <si>
    <t>Naslov: Poljane 100, 4223 Poljane nad Škofjo Loko</t>
  </si>
  <si>
    <t>ID za DDV: SI95058354</t>
  </si>
  <si>
    <t>matična številka: 1199498000</t>
  </si>
  <si>
    <t>transakcijski račun:  SI56 0122 7603 0650 456</t>
  </si>
  <si>
    <t>Zap. št.</t>
  </si>
  <si>
    <t>SKUPINA/PODSKUPINA/OPIS ŽIVILA</t>
  </si>
  <si>
    <t>okvirna letna količina</t>
  </si>
  <si>
    <t>enota mere (EM)</t>
  </si>
  <si>
    <t>cena na EM, brez DDV v €</t>
  </si>
  <si>
    <t>vrednost za okvirno količino v €, brez DDV</t>
  </si>
  <si>
    <t>blagovna znamka/naziv ponujenega živila</t>
  </si>
  <si>
    <t>gramaža, volumen ponujenega živila = max ±  0% od določene EM</t>
  </si>
  <si>
    <t>preračunana cena na EM ponujenega živila, brez DDV v €</t>
  </si>
  <si>
    <t>lastna proizvodnja</t>
  </si>
  <si>
    <t>kakovost</t>
  </si>
  <si>
    <t>DA</t>
  </si>
  <si>
    <t>NE</t>
  </si>
  <si>
    <t>5(4*2)</t>
  </si>
  <si>
    <t>kom</t>
  </si>
  <si>
    <t>kg</t>
  </si>
  <si>
    <t>SKUPAJ VREDNOST SKUPINE:</t>
  </si>
  <si>
    <t>PONUDNIK VPIŠE:</t>
  </si>
  <si>
    <r>
      <rPr>
        <b/>
        <sz val="9"/>
        <rFont val="Arial"/>
        <family val="2"/>
        <charset val="238"/>
      </rPr>
      <t>E</t>
    </r>
    <r>
      <rPr>
        <sz val="9"/>
        <rFont val="Arial"/>
        <family val="2"/>
        <charset val="238"/>
      </rPr>
      <t xml:space="preserve"> - stolpec št. 4 cena na enoto mere, brez davka v €</t>
    </r>
  </si>
  <si>
    <t>ponudnik vpiše ceno brez davka v € za navedeno enoto mere (kom, l, kg); pri enoti mere kom ponudnik mora upoštevati gramažo oz. volumen naveden pri opisu posameznega živila in merske enote</t>
  </si>
  <si>
    <r>
      <rPr>
        <b/>
        <sz val="9"/>
        <rFont val="Arial"/>
        <family val="2"/>
        <charset val="238"/>
      </rPr>
      <t>G</t>
    </r>
    <r>
      <rPr>
        <sz val="9"/>
        <rFont val="Arial"/>
        <family val="2"/>
        <charset val="238"/>
      </rPr>
      <t xml:space="preserve"> - stolpec št. 6 blagovno znamko/naziv ponujenega živila</t>
    </r>
  </si>
  <si>
    <t>ponudnik vpiše blagovno znamko/naziv za živilo, ki ga ponuja (obvezno)</t>
  </si>
  <si>
    <r>
      <rPr>
        <b/>
        <sz val="9"/>
        <rFont val="Arial"/>
        <family val="2"/>
        <charset val="238"/>
      </rPr>
      <t>H</t>
    </r>
    <r>
      <rPr>
        <sz val="9"/>
        <rFont val="Arial"/>
        <family val="2"/>
        <charset val="238"/>
      </rPr>
      <t xml:space="preserve"> - stolpec št. 7 gramaža, volumen ponujenega živila = max ± 0% od določene enote mere (kom/l/kg)</t>
    </r>
  </si>
  <si>
    <t xml:space="preserve">če je max ± 0% je stolpec zaklenjen, ker naročnik zahteva doloćeno enoto mere </t>
  </si>
  <si>
    <r>
      <rPr>
        <b/>
        <sz val="9"/>
        <rFont val="Arial"/>
        <family val="2"/>
        <charset val="238"/>
      </rPr>
      <t>I</t>
    </r>
    <r>
      <rPr>
        <sz val="9"/>
        <rFont val="Arial"/>
        <family val="2"/>
        <charset val="238"/>
      </rPr>
      <t xml:space="preserve"> - stolpec št. 8 preračunana cena na enoto mere (kom) ponujenega živila, brez davka v €</t>
    </r>
  </si>
  <si>
    <t>stolpec je zaklenjen, če je v stolpcu H  max ± 0% ponujenega živila</t>
  </si>
  <si>
    <r>
      <rPr>
        <b/>
        <sz val="9"/>
        <rFont val="Arial"/>
        <family val="2"/>
        <charset val="238"/>
      </rPr>
      <t>J-K</t>
    </r>
    <r>
      <rPr>
        <sz val="9"/>
        <rFont val="Arial"/>
        <family val="2"/>
        <charset val="238"/>
      </rPr>
      <t xml:space="preserve"> - stolpec št. 9 lastna proizvodnja</t>
    </r>
  </si>
  <si>
    <t>ponudnik označi z znakom X, ali je živilo, ki ga ponuja iz njegove lastne proizvodnje/pridelave ali ne</t>
  </si>
  <si>
    <r>
      <rPr>
        <b/>
        <sz val="9"/>
        <rFont val="Arial"/>
        <family val="2"/>
        <charset val="238"/>
      </rPr>
      <t>L-M</t>
    </r>
    <r>
      <rPr>
        <sz val="9"/>
        <rFont val="Arial"/>
        <family val="2"/>
        <charset val="238"/>
      </rPr>
      <t>- stolpec št. 10 kakovost</t>
    </r>
  </si>
  <si>
    <t>ponudnik označi z znakom X, ali ima živilo, ki ga ponuja enega od znakov  kakovosti (navedeni v merilih)</t>
  </si>
  <si>
    <t>Primer</t>
  </si>
  <si>
    <t>gramaža, volumen ponujenega živila = max ± 20% od določene EM</t>
  </si>
  <si>
    <t>05.</t>
  </si>
  <si>
    <t>ŽIVILO 1, pakirano po 200 g</t>
  </si>
  <si>
    <t>zvezdica</t>
  </si>
  <si>
    <t>200 g</t>
  </si>
  <si>
    <t>x</t>
  </si>
  <si>
    <t>Splošno</t>
  </si>
  <si>
    <t>Okvirnih letnih količin ni dovoljeno spreminjati.</t>
  </si>
  <si>
    <t>Ponudnik mora ponuditi vse artikle iz podskupine ali iz celotne skupine.</t>
  </si>
  <si>
    <t xml:space="preserve">Naročnik bo pri odpiranju ponudb navajal in pri ocenjevanju upošteval skupne vrednosti podskupin oz. celotne skupine iz stolpca št. 5. </t>
  </si>
  <si>
    <t>Blago v ponudbi je I. kakovostnega razreda.</t>
  </si>
  <si>
    <t>Pri izdelavi predračuna so upoštevane zahtevane enote mere ter vse strokovne in ostale zahteve naročnika.</t>
  </si>
  <si>
    <t>Seznanjeni smo z dejstvom, da se razpisane količine blaga med letom lahko spremenijo.</t>
  </si>
  <si>
    <t>Čas odziva na naročilo, kraj dostave in čas dostave blaga FCO/razloženo:</t>
  </si>
  <si>
    <t>Dobavitelj mora dostaviti naročeno blago  sukcesivno na osnovi naročil naročnika v  roku enega dne po prejemu naročila oz. naslednji dan od prejema naročila, in sicer:</t>
  </si>
  <si>
    <t>do 6.00 ure oz. po pisnem dogovoru z vodjo kuhinje</t>
  </si>
  <si>
    <t>Kuhinja: Podružnična šola Javorje, Javorje 6, 4223 Poljane nad Škofjo Loko:</t>
  </si>
  <si>
    <t>Kraj, datum:</t>
  </si>
  <si>
    <t xml:space="preserve">Podpis odgovorne osebe ponudnika: </t>
  </si>
  <si>
    <t>Žig</t>
  </si>
  <si>
    <t>Ponudnik</t>
  </si>
  <si>
    <t>matična številka:</t>
  </si>
  <si>
    <t>gramaža, volumen ponujenega živila = max ± 0% od določene EM</t>
  </si>
  <si>
    <t>Dobavitelj mora dostaviti naročeno blago  sukcesivno na osnovi naročil naročnika v  roku 48 ur po prejemu naročila, in sicer:</t>
  </si>
  <si>
    <t>Posebne zahteve naročnika:</t>
  </si>
  <si>
    <t>Podpis odgovorne osebe ponudnika:____________________________________________</t>
  </si>
  <si>
    <t>Naslov: Poljane nad Škofjo Loko 100, 4223 Poljane nad Škofjo Loko</t>
  </si>
  <si>
    <t>DŠ: 95058354</t>
  </si>
  <si>
    <t xml:space="preserve">12.2 PODSKUPINA: ZAMRZNJENI IZDELKI IZ TESTA ZA KONVEKTOMATE </t>
  </si>
  <si>
    <r>
      <t xml:space="preserve">MUSAKA KROMPIRJEVA Z MESOM, </t>
    </r>
    <r>
      <rPr>
        <sz val="10"/>
        <color indexed="8"/>
        <rFont val="Times New Roman"/>
        <family val="1"/>
        <charset val="238"/>
      </rPr>
      <t>hitro zamrznjen izdelek iz krompirja, mleka, vode in jajc v prahu, min. 8% govejega in 3% svinjskega mesa</t>
    </r>
  </si>
  <si>
    <r>
      <t xml:space="preserve">NARASTEK oz. POGAČA PROSENA S SUHIMI SLIVAMI, </t>
    </r>
    <r>
      <rPr>
        <sz val="10"/>
        <color indexed="8"/>
        <rFont val="Times New Roman"/>
        <family val="1"/>
        <charset val="238"/>
      </rPr>
      <t>sladka, hitro zamrznjen izdelek iz prosene kaše, vode, sliv min 5 %</t>
    </r>
  </si>
  <si>
    <r>
      <t xml:space="preserve">NARASTEK oz. POGAČA PROSENA Z JABOLKI, </t>
    </r>
    <r>
      <rPr>
        <sz val="10"/>
        <color indexed="8"/>
        <rFont val="Times New Roman"/>
        <family val="1"/>
        <charset val="238"/>
      </rPr>
      <t>sladka, hitro zamrznjen izdelek iz prosene kaše, vode, jabolk min 5 %</t>
    </r>
  </si>
  <si>
    <r>
      <t xml:space="preserve">NARASTEK oz. POGAČA PROSENA Z GOZDNIMI SADEŽI, </t>
    </r>
    <r>
      <rPr>
        <sz val="10"/>
        <color indexed="8"/>
        <rFont val="Times New Roman"/>
        <family val="1"/>
        <charset val="238"/>
      </rPr>
      <t>sladka, hitro zamrznjen izdelek iz prosene kaše, vode, sliv gozdnih sadežev 5 %</t>
    </r>
  </si>
  <si>
    <r>
      <t xml:space="preserve">NARASTEK RIŽEV, SLADKI, </t>
    </r>
    <r>
      <rPr>
        <sz val="10"/>
        <color indexed="8"/>
        <rFont val="Times New Roman"/>
        <family val="1"/>
        <charset val="238"/>
      </rPr>
      <t>hitro zamrznjen izdelek iz mleka, vode in riža min. 15%</t>
    </r>
  </si>
  <si>
    <t>PANIRANI ZELENJAVNI POLPETI</t>
  </si>
  <si>
    <t>PANIRANI CVETAČNI POLPETI S SIROM</t>
  </si>
  <si>
    <t>PANIRANI KANELONI ŠUNKA SIR</t>
  </si>
  <si>
    <t>ŠTRUKLJI AJDOVI S SKUTO</t>
  </si>
  <si>
    <t>ŠTRUKLJI Z BOROVNIČEVIM NADEVOM</t>
  </si>
  <si>
    <t>ŠTRUKLJI S ČOKOLADNO-POMARANČNIM NADEVOM</t>
  </si>
  <si>
    <t>ŠTRUKLJI Z OREHOVIM NADEVOM</t>
  </si>
  <si>
    <t>ŠTRUKLJI S SKUTNIM NADEVOM IZ POLNOZRNATEGA TESTA</t>
  </si>
  <si>
    <t>ŠTRUKLJI Z ZELEENJAVNIM NADEVOM, kuhani</t>
  </si>
  <si>
    <t>ŠTRUKLJI  IZ KROMPIRJEVEGA TESTA Z DROBTINAMI, kuhani</t>
  </si>
  <si>
    <t>PALAČINKINA SKUTINA SESTAVLJANKA</t>
  </si>
  <si>
    <r>
      <t xml:space="preserve">PALAČINKINA ZELENJAVNA SESTAVLJENKA, </t>
    </r>
    <r>
      <rPr>
        <sz val="10"/>
        <rFont val="Times New Roman"/>
        <family val="1"/>
        <charset val="238"/>
      </rPr>
      <t>hitro zamrznjen izdelek iz palačink 31,12% (mleko, moka, voda, jajca, sol),</t>
    </r>
  </si>
  <si>
    <t>TORTILIJA S PIŠČANČJIM MESOM</t>
  </si>
  <si>
    <r>
      <t xml:space="preserve">IDRIJSKI ŽLIKROFI, </t>
    </r>
    <r>
      <rPr>
        <sz val="10"/>
        <rFont val="Times New Roman"/>
        <family val="1"/>
        <charset val="238"/>
      </rPr>
      <t>hitro zamrznjeni izdelek</t>
    </r>
  </si>
  <si>
    <r>
      <t xml:space="preserve">LAZANJA ZELENJAVNA, </t>
    </r>
    <r>
      <rPr>
        <sz val="10"/>
        <rFont val="Times New Roman"/>
        <family val="1"/>
        <charset val="238"/>
      </rPr>
      <t>hitro zamrznjen izdelek</t>
    </r>
  </si>
  <si>
    <r>
      <t xml:space="preserve">LAZANJA MESNA, </t>
    </r>
    <r>
      <rPr>
        <sz val="10"/>
        <rFont val="Times New Roman"/>
        <family val="1"/>
        <charset val="238"/>
      </rPr>
      <t>hitro zamrznjen izdelek</t>
    </r>
  </si>
  <si>
    <t>SKUPAJ VREDNOST PODSKUPINE:</t>
  </si>
  <si>
    <r>
      <rPr>
        <b/>
        <sz val="9"/>
        <rFont val="Arial"/>
        <family val="2"/>
        <charset val="238"/>
      </rPr>
      <t>H</t>
    </r>
    <r>
      <rPr>
        <sz val="9"/>
        <rFont val="Arial"/>
        <family val="2"/>
        <charset val="238"/>
      </rPr>
      <t xml:space="preserve"> - stolpec št. 7 gramaža, volumen ponujenega živila = max ± 20% od določene enote mere (kom/l/kg)</t>
    </r>
  </si>
  <si>
    <t>ponudnik vpiše gramažo oz. volumen ponujenega živila (iz stolpca 6); le v primeru, če ta odstopa od zahtev naročnika.</t>
  </si>
  <si>
    <t>ponudnik vpiše ceno (ustrezno preračunano od cene iz stolpca 4) brez davka v € za ponujeno živilo (iz stolpca št. H-8) - le v prrimeru, da gramaža oz. volumen odstopa od zahtev naročnika</t>
  </si>
  <si>
    <t>220 g</t>
  </si>
  <si>
    <t>16.1 PODSKUPINA: SUHI KRHLJI</t>
  </si>
  <si>
    <r>
      <t xml:space="preserve">JABOLKA </t>
    </r>
    <r>
      <rPr>
        <sz val="10"/>
        <color indexed="8"/>
        <rFont val="Times New Roman"/>
        <family val="1"/>
        <charset val="238"/>
      </rPr>
      <t xml:space="preserve">suhi krhlji razred I,  narezani na rezine, olupljeni, izdelane iz zrelega sadja,  ne smejo biti presušeni (zažgani), vlage do 22 %, brez konzervansov, pakirani v ustrezni embalaži, ki zagotavlja popolno ohranitev kakovosti -v PVC vrečke po 0.5 kg do 1 kg </t>
    </r>
  </si>
  <si>
    <r>
      <t xml:space="preserve">HRUŠKE </t>
    </r>
    <r>
      <rPr>
        <sz val="10"/>
        <color indexed="8"/>
        <rFont val="Times New Roman"/>
        <family val="1"/>
        <charset val="238"/>
      </rPr>
      <t xml:space="preserve">suhi krhlji razred I, narezane na rezine (četrtine ali osmine), neolupljene, izdelane iz zrelega sadja, vlage do 22 %, brez konzervansov, pakirane v ustrezni embalaži, ki zagotavlja popolno ohranitev kakovosti -v PVC vrečke po 0.5 kg do 1 kg </t>
    </r>
  </si>
  <si>
    <t>16.2  PODSKUPINA: SUHO SADJE</t>
  </si>
  <si>
    <r>
      <t xml:space="preserve">FIGE </t>
    </r>
    <r>
      <rPr>
        <sz val="10"/>
        <color indexed="8"/>
        <rFont val="Times New Roman"/>
        <family val="1"/>
        <charset val="238"/>
      </rPr>
      <t>suhe rehidrirano  suho sadje, razred I, brez konzervansov, vakumsko pakirano, v ustrezni embalaži, ki zagotavlja popolno ohranitev kakovosti, po 200 g</t>
    </r>
  </si>
  <si>
    <r>
      <t xml:space="preserve">MARELICE </t>
    </r>
    <r>
      <rPr>
        <sz val="10"/>
        <color indexed="8"/>
        <rFont val="Times New Roman"/>
        <family val="1"/>
        <charset val="238"/>
      </rPr>
      <t>suhe brez koščic, nežveplane, razred I  rehidrirano suho sadje, cele ali razpolovljene, sušene iz zrelih sadežev; čvrste, do 22 % vlage, brez konzervansov, pakirane v ustrezni embalaži, ki zagotavlja popolno ohranitev kakovosti, - v PVC vrečke po 250 g</t>
    </r>
  </si>
  <si>
    <r>
      <t xml:space="preserve">ROZINE ZLATE, </t>
    </r>
    <r>
      <rPr>
        <sz val="10"/>
        <color indexed="8"/>
        <rFont val="Times New Roman"/>
        <family val="1"/>
        <charset val="238"/>
      </rPr>
      <t>suho jagodasto sadje, razred I. cele, čvrste; med 13 % in 31 % vlage, brez konzervansov, pakirane v ustrezni embalaži, ki zagotavlja popolno ohranitev kakovosti - PVC vrečke po 250 g</t>
    </r>
  </si>
  <si>
    <r>
      <t xml:space="preserve">ROZINE MODRE, </t>
    </r>
    <r>
      <rPr>
        <sz val="10"/>
        <color indexed="8"/>
        <rFont val="Times New Roman"/>
        <family val="1"/>
        <charset val="238"/>
      </rPr>
      <t>suho jagodasto sadje, razred I. cele, čvrste;  brez konzervansov, pakirane v ustrezni embalaži, ki zagotavlja popolno ohranitev kakovosti - PVC vrečke po 200 g</t>
    </r>
  </si>
  <si>
    <r>
      <t xml:space="preserve">DATLJI, </t>
    </r>
    <r>
      <rPr>
        <sz val="10"/>
        <rFont val="Times New Roman"/>
        <family val="1"/>
        <charset val="238"/>
      </rPr>
      <t>suhi brez koščic, pakirano v ustrezni embalaži, ki zagotavlja popolno ohranitev kakovosti, po 250 g</t>
    </r>
  </si>
  <si>
    <r>
      <t xml:space="preserve">SLIVE </t>
    </r>
    <r>
      <rPr>
        <sz val="10"/>
        <color indexed="8"/>
        <rFont val="Times New Roman"/>
        <family val="1"/>
        <charset val="238"/>
      </rPr>
      <t>suhe brez koščic, delno rehidrirano  suho sadje razred I., vsebnost vlage do 35 %, brez konzervansov, pakirane v ustrezni embalaži, ki zagotavlja popolno ohranitev kakovosti - v PVC vrečke po 500 g</t>
    </r>
  </si>
  <si>
    <r>
      <t xml:space="preserve">BRUSNICE </t>
    </r>
    <r>
      <rPr>
        <sz val="10"/>
        <color indexed="8"/>
        <rFont val="Times New Roman"/>
        <family val="1"/>
        <charset val="238"/>
      </rPr>
      <t>suhe, rehidrirano  suho sadje, razred I, brez konzervansov, vakumsko pakirano, v ustrezni embalaži, po 150  g</t>
    </r>
  </si>
  <si>
    <t>16.3 PODSKUPINA: OREŠČKI</t>
  </si>
  <si>
    <r>
      <t xml:space="preserve">BRAZILSKI OREŠČKI JEDRCA, </t>
    </r>
    <r>
      <rPr>
        <sz val="10"/>
        <rFont val="Times New Roman"/>
        <family val="1"/>
        <charset val="238"/>
      </rPr>
      <t>očiščeni, razred I, pakirane v ustrezni embalaži, ki zagotavlja popolno ohranitev kakovosti, - v PVC vrečki pak. po 250 g</t>
    </r>
  </si>
  <si>
    <r>
      <t xml:space="preserve">BUČNA SEMENA, </t>
    </r>
    <r>
      <rPr>
        <sz val="10"/>
        <rFont val="Times New Roman"/>
        <family val="1"/>
        <charset val="238"/>
      </rPr>
      <t xml:space="preserve">oluščena in mleta, razred I., pakirane v ustrezni embalaži, ki zagotavlja popolno ohranitev kakovosti, - v PVC vrečki pak. po 200 g </t>
    </r>
  </si>
  <si>
    <r>
      <t xml:space="preserve">BUČNA SEMENA, </t>
    </r>
    <r>
      <rPr>
        <sz val="10"/>
        <rFont val="Times New Roman"/>
        <family val="1"/>
        <charset val="238"/>
      </rPr>
      <t xml:space="preserve">očiščena, oluščena in posušena, razred I., pakirane v ustrezni embalaži, ki zagotavlja popolno ohranitev kakovosti, - v PVC vrečki pak. po 200 g </t>
    </r>
  </si>
  <si>
    <r>
      <t xml:space="preserve">INDIJSKI OREŠČKI JEDRCA, </t>
    </r>
    <r>
      <rPr>
        <sz val="10"/>
        <color indexed="8"/>
        <rFont val="Times New Roman"/>
        <family val="1"/>
        <charset val="238"/>
      </rPr>
      <t>očiščeni, razred I, pakirane v ustrezni embalaži, ki zagotavlja popolno ohranitev kakovosti, - v PVC vrečki pak. po 250 g</t>
    </r>
  </si>
  <si>
    <r>
      <t xml:space="preserve">LEŠNIKI, </t>
    </r>
    <r>
      <rPr>
        <sz val="10"/>
        <color rgb="FF000000"/>
        <rFont val="Times New Roman"/>
        <family val="1"/>
        <charset val="238"/>
      </rPr>
      <t xml:space="preserve">mleti, razred I, pakirani v ustrezni embalaži, ki zagotavlja popolno ohranitev kakovosti, - v PVC vrečki po 250 g  </t>
    </r>
  </si>
  <si>
    <r>
      <t xml:space="preserve">LEŠNIKI JEDRCA, </t>
    </r>
    <r>
      <rPr>
        <sz val="10"/>
        <color indexed="8"/>
        <rFont val="Times New Roman"/>
        <family val="1"/>
        <charset val="238"/>
      </rPr>
      <t xml:space="preserve">očiščeni, razred I, pakirani v ustrezni embalaži, ki zagotavlja popolno ohranitev kakovosti, - v PVC vrečki po 250 g  </t>
    </r>
  </si>
  <si>
    <r>
      <t xml:space="preserve">MANDLJI JEDRCA, </t>
    </r>
    <r>
      <rPr>
        <sz val="10"/>
        <color indexed="8"/>
        <rFont val="Times New Roman"/>
        <family val="1"/>
        <charset val="238"/>
      </rPr>
      <t>očiščeni,razred I, pakirani v ustrezni embalaži, ki zagotavlja popolno ohranitev kakovosti, - v PVC vrečke po 250 g</t>
    </r>
  </si>
  <si>
    <r>
      <t>MANDLJI</t>
    </r>
    <r>
      <rPr>
        <sz val="10"/>
        <color indexed="8"/>
        <rFont val="Times New Roman"/>
        <family val="1"/>
        <charset val="238"/>
      </rPr>
      <t xml:space="preserve"> </t>
    </r>
    <r>
      <rPr>
        <b/>
        <sz val="10"/>
        <color indexed="8"/>
        <rFont val="Times New Roman"/>
        <family val="1"/>
        <charset val="238"/>
      </rPr>
      <t>REZANI NA LISTIČE</t>
    </r>
    <r>
      <rPr>
        <sz val="10"/>
        <color indexed="8"/>
        <rFont val="Times New Roman"/>
        <family val="1"/>
        <charset val="238"/>
      </rPr>
      <t>, očiščeni, brez delčkov lupine ali drugih primesi,  v PVC vrečke po 0.1 kg do 0,5 kg ali prosto pakirani</t>
    </r>
  </si>
  <si>
    <r>
      <t>MEŠANICA SUHEGA SADJA IN OREŠČKOV - ŠTUDENTSKA HRANA</t>
    </r>
    <r>
      <rPr>
        <sz val="10"/>
        <color indexed="8"/>
        <rFont val="Times New Roman"/>
        <family val="1"/>
        <charset val="238"/>
      </rPr>
      <t>, rozine, nepraženi arašidi, brazilski oreščki, indijski oreščki, mandlji, lešniki - pakirano v PVC vrečki po 250 g  do 400 g</t>
    </r>
  </si>
  <si>
    <r>
      <t xml:space="preserve">OREHOVA JEDRCA  </t>
    </r>
    <r>
      <rPr>
        <sz val="10"/>
        <color indexed="8"/>
        <rFont val="Times New Roman"/>
        <family val="1"/>
        <charset val="238"/>
      </rPr>
      <t xml:space="preserve">lupinasto sadje, I.kakovosti,  pakirani v ustrezni embalaži, ki zagotavlja popolno ohranitev kakovosti, - v PVC vrečke po 0.5 kg do 1 kg </t>
    </r>
  </si>
  <si>
    <t>SUHO SADJE IN OREŠČKI NE SMEJO BITI V RINFUZI, AMPAK PAKIRANO IN Z DEKLARACIJO. V NASPROTNEM PRIMERU GA BO NAROČNIK ZAVRNIL.</t>
  </si>
  <si>
    <t xml:space="preserve">Kraj, datum: </t>
  </si>
  <si>
    <t>5.1 PODSKUPINA: ZAMRZNJENE RIBE brez kože in kosti</t>
  </si>
  <si>
    <r>
      <t xml:space="preserve">BRANCIN FILE, b.k.k., </t>
    </r>
    <r>
      <rPr>
        <sz val="10"/>
        <color indexed="8"/>
        <rFont val="Times New Roman"/>
        <family val="1"/>
        <charset val="238"/>
      </rPr>
      <t>100 g/kom, I. kat.</t>
    </r>
  </si>
  <si>
    <r>
      <t xml:space="preserve">KOCKE PANIRANE </t>
    </r>
    <r>
      <rPr>
        <sz val="10"/>
        <rFont val="Times New Roman"/>
        <family val="1"/>
        <charset val="238"/>
      </rPr>
      <t>iz filejev morskih rib,  globoko zamrznjene, brez konzervansov, pakirano po 5 kg</t>
    </r>
  </si>
  <si>
    <r>
      <t xml:space="preserve">LOSOS ATLANTSKI - FILE očiščeni, </t>
    </r>
    <r>
      <rPr>
        <sz val="10"/>
        <color indexed="8"/>
        <rFont val="Times New Roman"/>
        <family val="1"/>
        <charset val="238"/>
      </rPr>
      <t>nepoškodovani, globoko zamrznjeni fileji, brez kosti, I. kategorija</t>
    </r>
  </si>
  <si>
    <r>
      <t xml:space="preserve">LOSOS ATLANTSKI DIMLJEN - FILE očiščeni, </t>
    </r>
    <r>
      <rPr>
        <sz val="10"/>
        <color indexed="8"/>
        <rFont val="Times New Roman"/>
        <family val="1"/>
        <charset val="238"/>
      </rPr>
      <t>nepoškodovan fileji, brez kosti, I. kategorija</t>
    </r>
  </si>
  <si>
    <t>5.2 PODSKUPINA: SVEŽE RIBE</t>
  </si>
  <si>
    <r>
      <t xml:space="preserve">ATLANTSKI LOSOS, file, </t>
    </r>
    <r>
      <rPr>
        <sz val="10"/>
        <rFont val="Times New Roman"/>
        <family val="1"/>
        <charset val="238"/>
      </rPr>
      <t>očiščen, nepoškodovan, brez kože in kosti</t>
    </r>
    <r>
      <rPr>
        <b/>
        <sz val="10"/>
        <rFont val="Times New Roman"/>
        <family val="1"/>
        <charset val="238"/>
      </rPr>
      <t>, I. kat.</t>
    </r>
  </si>
  <si>
    <t>Podpis odgovorne osebe ponudnika:</t>
  </si>
  <si>
    <t>18.1 PODSKUPINA: ZAMRZNJENA ZELENJAVA IN SADJE</t>
  </si>
  <si>
    <r>
      <t xml:space="preserve">BROKOLI </t>
    </r>
    <r>
      <rPr>
        <sz val="10"/>
        <color indexed="8"/>
        <rFont val="Times New Roman"/>
        <family val="1"/>
        <charset val="238"/>
      </rPr>
      <t>zdrav, čist, brez tujih primesi, deljen na posamezne cvetove velikosti 40 -60 mm, naglo globoko ohlajen, I.kvaliteta</t>
    </r>
  </si>
  <si>
    <r>
      <t xml:space="preserve">BUČA MASLENA, </t>
    </r>
    <r>
      <rPr>
        <sz val="10"/>
        <color rgb="FF000000"/>
        <rFont val="Times New Roman"/>
        <family val="1"/>
        <charset val="238"/>
      </rPr>
      <t>kocke, zamrznjeno, brez tujih primesi, I. kvaliteta</t>
    </r>
  </si>
  <si>
    <r>
      <t xml:space="preserve">BELI ŠPARGLJI </t>
    </r>
    <r>
      <rPr>
        <sz val="10"/>
        <color rgb="FF000000"/>
        <rFont val="Times New Roman"/>
        <family val="1"/>
        <charset val="238"/>
      </rPr>
      <t>(beluši), zamrznjeno, brez tujih primesi,  I. kvaliteta</t>
    </r>
  </si>
  <si>
    <r>
      <t xml:space="preserve">BRSTIČNI OHROVT </t>
    </r>
    <r>
      <rPr>
        <sz val="10"/>
        <color indexed="8"/>
        <rFont val="Times New Roman"/>
        <family val="1"/>
        <charset val="238"/>
      </rPr>
      <t>zdrav, čist, brez tujih primesi, naglo globoko ohlajen, I. kvaliteta</t>
    </r>
  </si>
  <si>
    <r>
      <t xml:space="preserve">BUČKE REZANE  </t>
    </r>
    <r>
      <rPr>
        <sz val="10"/>
        <color indexed="8"/>
        <rFont val="Times New Roman"/>
        <family val="1"/>
        <charset val="238"/>
      </rPr>
      <t>kocke 5x5x5 mm, naglo globoko ohlajene, zdrave, čiste, brez tujih primesi, I.kvaliteta</t>
    </r>
  </si>
  <si>
    <r>
      <t xml:space="preserve">CVETAČA CVET </t>
    </r>
    <r>
      <rPr>
        <sz val="10"/>
        <color indexed="8"/>
        <rFont val="Times New Roman"/>
        <family val="1"/>
        <charset val="238"/>
      </rPr>
      <t>zdrava, čista, brez tujih primesi, glava deljena na posamezne cvetove velikosti 30-60 mm, naglo globoko ohlajena, I.kvaliteta</t>
    </r>
  </si>
  <si>
    <r>
      <t xml:space="preserve">FIŽOL STROČJI PLOŠČAT, </t>
    </r>
    <r>
      <rPr>
        <sz val="10"/>
        <color indexed="8"/>
        <rFont val="Times New Roman"/>
        <family val="1"/>
        <charset val="238"/>
      </rPr>
      <t>očiščen,  lomljen 26 mm, naglo globoko ohlajen, I.kvaliteta</t>
    </r>
  </si>
  <si>
    <r>
      <t xml:space="preserve">FIŽOL STROČJI rumen/zelen, </t>
    </r>
    <r>
      <rPr>
        <sz val="10"/>
        <color indexed="8"/>
        <rFont val="Times New Roman"/>
        <family val="1"/>
        <charset val="238"/>
      </rPr>
      <t>očiščen,  lomljen 26 mm, naglo globoko ohlajen, I.kvaliteta</t>
    </r>
  </si>
  <si>
    <r>
      <t xml:space="preserve">GRAH </t>
    </r>
    <r>
      <rPr>
        <sz val="10"/>
        <rFont val="Times New Roman"/>
        <family val="1"/>
        <charset val="238"/>
      </rPr>
      <t>zdrav, čist, brez tujih primesi, velikosti 8.75 mm - 9.30 mm, naglo globoko ohlajen, I. kvaliteta</t>
    </r>
  </si>
  <si>
    <r>
      <t xml:space="preserve">KOLERABA </t>
    </r>
    <r>
      <rPr>
        <sz val="10"/>
        <rFont val="Times New Roman"/>
        <family val="1"/>
        <charset val="238"/>
      </rPr>
      <t>rumena, kocke, zamrznjeno, brez primesi, I. kvaliteta</t>
    </r>
  </si>
  <si>
    <r>
      <t xml:space="preserve">KORENJE </t>
    </r>
    <r>
      <rPr>
        <sz val="10"/>
        <rFont val="Times New Roman"/>
        <family val="1"/>
        <charset val="238"/>
      </rPr>
      <t>BABY zdravo, čisto, brez tujih primesi, mlado sladko mini korenje, celi plodovi, naglo globoko ohlajeno, I.kvaliteta</t>
    </r>
  </si>
  <si>
    <r>
      <t xml:space="preserve">KROMPIRJEVI KRHLJI S KOŽICO, </t>
    </r>
    <r>
      <rPr>
        <sz val="10"/>
        <rFont val="Times New Roman"/>
        <family val="1"/>
        <charset val="238"/>
      </rPr>
      <t>zdrav, čist, brez tujih primesi, I. kvaliteta</t>
    </r>
  </si>
  <si>
    <r>
      <t xml:space="preserve">KROMPIR V KOLUTIH, </t>
    </r>
    <r>
      <rPr>
        <sz val="10"/>
        <rFont val="Times New Roman"/>
        <family val="1"/>
        <charset val="238"/>
      </rPr>
      <t>zdrav, čist, brez tujih primesi, pripravljen za peko, I. kvaliteta</t>
    </r>
  </si>
  <si>
    <r>
      <t xml:space="preserve">MEŠANICA ZELENJAVE ZA JUHO, </t>
    </r>
    <r>
      <rPr>
        <sz val="10"/>
        <rFont val="Times New Roman"/>
        <family val="1"/>
        <charset val="238"/>
      </rPr>
      <t xml:space="preserve">zelenjava očiščena, naglo globoko ohlajena, mešanica sestavljena iz: stročji fižol lomljen (9%), koleraba kocke (12%),  korenje kocke (28%), por rezani (7%), brstični ohrovt (5%), cvetača (9%), grah (9%), listi in gomolj zelene (21%), mešanica iz zdrave, čiste zelenjave, brez tujih primesi, I. kvaliteta    </t>
    </r>
  </si>
  <si>
    <r>
      <t>MEŠANICA ZELENJAVE - KAIZER MIX z</t>
    </r>
    <r>
      <rPr>
        <sz val="10"/>
        <color indexed="8"/>
        <rFont val="Times New Roman"/>
        <family val="1"/>
        <charset val="238"/>
      </rPr>
      <t>a zelenjavne priloge, zelenjava očiščena, deljena, mešanica sestavljena iz: okrasno korenja – rezine premera 20-40 mm (34%), cvetovi cvetače (33 %), cvetovi brokolija (33%), mešanica iz zdrave, čiste zelenjave, brez tujih primesi; naglo globoko ohlajena, I.kvaliteta</t>
    </r>
  </si>
  <si>
    <r>
      <t xml:space="preserve">PAPRIKA vseh sort, </t>
    </r>
    <r>
      <rPr>
        <sz val="10"/>
        <color indexed="8"/>
        <rFont val="Times New Roman"/>
        <family val="1"/>
        <charset val="238"/>
      </rPr>
      <t>zdrava, čista, brez tujih primesi, narezana na kocke ali rezance, globoko zamrznjena, I. kvaliteta</t>
    </r>
  </si>
  <si>
    <r>
      <t xml:space="preserve">PARADIŽNIK, </t>
    </r>
    <r>
      <rPr>
        <sz val="10"/>
        <color rgb="FF000000"/>
        <rFont val="Times New Roman"/>
        <family val="1"/>
        <charset val="238"/>
      </rPr>
      <t>kocke, brez tujih primesi, zamrznjeno, I. kvalitete</t>
    </r>
  </si>
  <si>
    <r>
      <t xml:space="preserve">POR </t>
    </r>
    <r>
      <rPr>
        <sz val="10"/>
        <color indexed="8"/>
        <rFont val="Times New Roman"/>
        <family val="1"/>
        <charset val="238"/>
      </rPr>
      <t>očiščen, rezan 50x50 mm, naglo globoko ohlajen, I. kvaliteta</t>
    </r>
  </si>
  <si>
    <r>
      <t xml:space="preserve">RDEČA PAPRIKA, </t>
    </r>
    <r>
      <rPr>
        <sz val="10"/>
        <color rgb="FF000000"/>
        <rFont val="Times New Roman"/>
        <family val="1"/>
        <charset val="238"/>
      </rPr>
      <t>rezano, brez tujih primesi, zamrznjeno, I. kvaliteta</t>
    </r>
  </si>
  <si>
    <r>
      <t xml:space="preserve">ZELENI ŠPARGLJI (beluši),  </t>
    </r>
    <r>
      <rPr>
        <sz val="10"/>
        <rFont val="Times New Roman"/>
        <family val="1"/>
        <charset val="238"/>
      </rPr>
      <t>zamrznjeno, brez tujih primesi, I. kvaliteta</t>
    </r>
  </si>
  <si>
    <r>
      <t xml:space="preserve">ŠPINAČA </t>
    </r>
    <r>
      <rPr>
        <sz val="10"/>
        <rFont val="Times New Roman"/>
        <family val="1"/>
        <charset val="238"/>
      </rPr>
      <t>briketi zdrava, čista, brez tujih primesi, pasirana, naglo globoko ohlajena, I. kvaliteta</t>
    </r>
  </si>
  <si>
    <r>
      <t xml:space="preserve">BOROVNICE </t>
    </r>
    <r>
      <rPr>
        <sz val="10"/>
        <color indexed="8"/>
        <rFont val="Times New Roman"/>
        <family val="1"/>
        <charset val="238"/>
      </rPr>
      <t>zdravi, čisti, celi  plodovi, brez tujih primesi, naglo globoko ohlajene, I. kvaliteta</t>
    </r>
  </si>
  <si>
    <r>
      <t xml:space="preserve">GOZDNI SADEŽI </t>
    </r>
    <r>
      <rPr>
        <sz val="10"/>
        <color indexed="8"/>
        <rFont val="Times New Roman"/>
        <family val="1"/>
        <charset val="238"/>
      </rPr>
      <t>mešanica vseh gozdnih sadežev očiščenih (jagode 30%, maline 25%, robide 25%, borovnice 10%, ribez 10%), zdravi, čisti, celi  plodovi, brez tujih primesi, naglo globoko ohlajeni, I. kvaliteta</t>
    </r>
  </si>
  <si>
    <r>
      <t xml:space="preserve">MALINE </t>
    </r>
    <r>
      <rPr>
        <sz val="10"/>
        <rFont val="Times New Roman"/>
        <family val="1"/>
        <charset val="238"/>
      </rPr>
      <t>zdravi, čisti, celi  plodovi, brez tujih primesi, naglo globoko ohlajene , I. kvaliteta</t>
    </r>
  </si>
  <si>
    <r>
      <t xml:space="preserve">JAGODE </t>
    </r>
    <r>
      <rPr>
        <sz val="10"/>
        <color indexed="8"/>
        <rFont val="Times New Roman"/>
        <family val="1"/>
        <charset val="238"/>
      </rPr>
      <t>zdravi, čisti, celi  plodovi, brez tujih primesi, naglo globoko ohlajene , I. kvaliteta</t>
    </r>
  </si>
  <si>
    <t xml:space="preserve">kg </t>
  </si>
  <si>
    <t>SKUPAJ VREDNOST PODSKUPINE</t>
  </si>
  <si>
    <t>18.2 PODSKUPINA: ZAMRZNJENE GOBE</t>
  </si>
  <si>
    <t>6.1 PODSKUPINA: MLEKO</t>
  </si>
  <si>
    <r>
      <t xml:space="preserve">MLEKO </t>
    </r>
    <r>
      <rPr>
        <sz val="10"/>
        <rFont val="Times New Roman"/>
        <family val="1"/>
        <charset val="238"/>
      </rPr>
      <t>visoko pasterizirano in homogenizirano, pol posneto, z najmanj 1.5 % m.m., polnjeno v vedro po 10 l</t>
    </r>
  </si>
  <si>
    <t>l</t>
  </si>
  <si>
    <r>
      <t xml:space="preserve">MLEKO TRAJNO, </t>
    </r>
    <r>
      <rPr>
        <sz val="10"/>
        <rFont val="Times New Roman"/>
        <family val="1"/>
        <charset val="238"/>
      </rPr>
      <t>kratkotrajno sterilizirano, pol posneto z najmanj 1,5 % mlečne maščobe, polnjeno v TP 1 l</t>
    </r>
  </si>
  <si>
    <r>
      <t xml:space="preserve">ČOKOLADNO MLEKO </t>
    </r>
    <r>
      <rPr>
        <sz val="10"/>
        <rFont val="Times New Roman"/>
        <family val="1"/>
        <charset val="238"/>
      </rPr>
      <t>kratkotrajno sterilizirana, homogenizirana mlečna pijača,  od 0,5 % do 3,5 % m.m., najmanj 5 %  čokolade ali kakava, polnjen v TP 0,2 l,  priložena slamica</t>
    </r>
  </si>
  <si>
    <r>
      <t>MLEKO BREZ LAKTOZE -</t>
    </r>
    <r>
      <rPr>
        <sz val="10"/>
        <rFont val="Times New Roman"/>
        <family val="1"/>
        <charset val="238"/>
      </rPr>
      <t xml:space="preserve"> TRAJNO, m.m. 3,5%, v TP 1 l</t>
    </r>
  </si>
  <si>
    <r>
      <t>MLEKO BREZ LAKTOZE -</t>
    </r>
    <r>
      <rPr>
        <sz val="10"/>
        <rFont val="Times New Roman"/>
        <family val="1"/>
        <charset val="238"/>
      </rPr>
      <t xml:space="preserve"> TRAJNO, m.m. 3,5%, v TP 0,2 l</t>
    </r>
  </si>
  <si>
    <t>6.2 PODSKUPINA: MLEČNI IZDELKI</t>
  </si>
  <si>
    <r>
      <t xml:space="preserve">KISLA SMETANA </t>
    </r>
    <r>
      <rPr>
        <sz val="10"/>
        <rFont val="Times New Roman"/>
        <family val="1"/>
        <charset val="238"/>
      </rPr>
      <t xml:space="preserve">izdelana s fermentiranjem pasterizirane homogenizirane smetane, z od 18 % do 20 % m.m., polnjena v PS lonček 400 g </t>
    </r>
  </si>
  <si>
    <r>
      <t xml:space="preserve">MILERAM,  </t>
    </r>
    <r>
      <rPr>
        <sz val="10"/>
        <rFont val="Times New Roman"/>
        <family val="1"/>
        <charset val="238"/>
      </rPr>
      <t>izdelano iz pasterizirane homogenizirane smetane z od 20 % m.m do 30 % m.m</t>
    </r>
    <r>
      <rPr>
        <b/>
        <sz val="10"/>
        <rFont val="Times New Roman"/>
        <family val="1"/>
        <charset val="238"/>
      </rPr>
      <t>,</t>
    </r>
    <r>
      <rPr>
        <sz val="10"/>
        <rFont val="Times New Roman"/>
        <family val="1"/>
        <charset val="238"/>
      </rPr>
      <t xml:space="preserve"> polnjena v PS lonček 400 g </t>
    </r>
  </si>
  <si>
    <r>
      <t xml:space="preserve">KAJMAK, </t>
    </r>
    <r>
      <rPr>
        <sz val="10"/>
        <rFont val="Times New Roman"/>
        <family val="1"/>
        <charset val="238"/>
      </rPr>
      <t>pak. v lončku po 150 g</t>
    </r>
  </si>
  <si>
    <r>
      <t>MASCARPONE</t>
    </r>
    <r>
      <rPr>
        <sz val="10"/>
        <rFont val="Times New Roman"/>
        <family val="1"/>
        <charset val="238"/>
      </rPr>
      <t xml:space="preserve"> in enakovredno</t>
    </r>
  </si>
  <si>
    <r>
      <t xml:space="preserve">SIRNI NAMAZ Z ZELIŠČI, </t>
    </r>
    <r>
      <rPr>
        <sz val="10"/>
        <rFont val="Times New Roman"/>
        <family val="1"/>
        <charset val="238"/>
      </rPr>
      <t>iz svežega sira do 20 % m.m. z dodatkom zelišč, lonček 150 g</t>
    </r>
  </si>
  <si>
    <r>
      <t xml:space="preserve">SIRNI NAMAZ S TUNO, </t>
    </r>
    <r>
      <rPr>
        <sz val="10"/>
        <rFont val="Times New Roman"/>
        <family val="1"/>
        <charset val="238"/>
      </rPr>
      <t>iz svežega sira do 20% m.m. z dodatkom tune, lonček 150 g</t>
    </r>
  </si>
  <si>
    <r>
      <t xml:space="preserve">SIRNI NAMAZ </t>
    </r>
    <r>
      <rPr>
        <sz val="10"/>
        <rFont val="Times New Roman"/>
        <family val="1"/>
        <charset val="238"/>
      </rPr>
      <t>z dodatkom bučnih semen in čebule, lonček 150g</t>
    </r>
  </si>
  <si>
    <r>
      <t xml:space="preserve">SIRNI SMETANOV NAMAZ, </t>
    </r>
    <r>
      <rPr>
        <sz val="10"/>
        <rFont val="Times New Roman"/>
        <family val="1"/>
        <charset val="238"/>
      </rPr>
      <t>lonček 150 g</t>
    </r>
  </si>
  <si>
    <r>
      <t xml:space="preserve">SMETANA SLADKA </t>
    </r>
    <r>
      <rPr>
        <sz val="10"/>
        <rFont val="Times New Roman"/>
        <family val="1"/>
        <charset val="238"/>
      </rPr>
      <t>visoko pasterizirana, z od 20% do 40 % mlečne maščobe, polnjena v TP 1 l</t>
    </r>
  </si>
  <si>
    <r>
      <t xml:space="preserve">SKUTA sveža, </t>
    </r>
    <r>
      <rPr>
        <sz val="10"/>
        <rFont val="Times New Roman"/>
        <family val="1"/>
        <charset val="238"/>
      </rPr>
      <t>z 35-40 % mlečne maščobe v suhi snovi, polnjena v kantici po 0,5 kg -1 kg</t>
    </r>
  </si>
  <si>
    <r>
      <t xml:space="preserve">SUROVO MASLO  I. kvalitete oz. I. vrste, </t>
    </r>
    <r>
      <rPr>
        <sz val="10"/>
        <rFont val="Times New Roman"/>
        <family val="1"/>
        <charset val="238"/>
      </rPr>
      <t>iz visoko pasterizirane smetane, z najmanj 82 % mlečne maščobe, pak. 250 g</t>
    </r>
  </si>
  <si>
    <r>
      <t xml:space="preserve">JOGURT NAVADNI čvrsti, </t>
    </r>
    <r>
      <rPr>
        <sz val="10"/>
        <rFont val="Times New Roman"/>
        <family val="1"/>
        <charset val="238"/>
      </rPr>
      <t>iz pasteriziranega, homogeniziranega mleka, od 3,2 % do 3,5% m.m., polnjen v PS lonček 180 g</t>
    </r>
  </si>
  <si>
    <r>
      <t xml:space="preserve">JOGURT NARAVNI TEKOČI, </t>
    </r>
    <r>
      <rPr>
        <sz val="10"/>
        <rFont val="Times New Roman"/>
        <family val="1"/>
        <charset val="238"/>
      </rPr>
      <t>iz pasteriziranega , homogeniziranega mleka s 3,2% - 3,5% m.m., brez konzervansov in drugih aditivov, pak. po 1 l</t>
    </r>
  </si>
  <si>
    <r>
      <t xml:space="preserve">PROBIOTIČNI TEKOČI SADNI JOGURT, </t>
    </r>
    <r>
      <rPr>
        <sz val="10"/>
        <rFont val="Times New Roman"/>
        <family val="1"/>
        <charset val="238"/>
      </rPr>
      <t>različni okusi, iz pasteriziranega tekočega mleka z dodatkom sadnega pripravka, od 0,9 % do 1,6 % m.m., brez konzervansov, umetnih sladil in aditivov, 500 g</t>
    </r>
  </si>
  <si>
    <r>
      <t>JOGURT NA GRŠKI NAČIN,</t>
    </r>
    <r>
      <rPr>
        <sz val="10"/>
        <rFont val="Times New Roman"/>
        <family val="1"/>
        <charset val="238"/>
      </rPr>
      <t xml:space="preserve"> in enakovredno, različni okusi, PS lonček 150 g</t>
    </r>
  </si>
  <si>
    <r>
      <t xml:space="preserve">PROBIOTIČNI SADNI JOGURT, </t>
    </r>
    <r>
      <rPr>
        <sz val="10"/>
        <rFont val="Times New Roman"/>
        <family val="1"/>
        <charset val="238"/>
      </rPr>
      <t>različni okusi</t>
    </r>
    <r>
      <rPr>
        <b/>
        <sz val="10"/>
        <rFont val="Times New Roman"/>
        <family val="1"/>
        <charset val="238"/>
      </rPr>
      <t xml:space="preserve">, </t>
    </r>
    <r>
      <rPr>
        <sz val="10"/>
        <rFont val="Times New Roman"/>
        <family val="1"/>
        <charset val="238"/>
      </rPr>
      <t>iz pasteriziranega in homogeniziranega mleka, z od 1,3% do 1,6 % m.m.e, polnjen v PS lonček 180 g</t>
    </r>
  </si>
  <si>
    <r>
      <t xml:space="preserve">PROBIOTIČNI NARAVNI JOGURT, </t>
    </r>
    <r>
      <rPr>
        <sz val="10"/>
        <rFont val="Times New Roman"/>
        <family val="1"/>
        <charset val="238"/>
      </rPr>
      <t>iz pasteriziranega in homogeniziranega mleka, od 1,.3% do 1,6% m.m., polnjen v PS lonček 180 g</t>
    </r>
  </si>
  <si>
    <r>
      <t>JOGURT NAVADNI BREZ LAKTOZE,</t>
    </r>
    <r>
      <rPr>
        <sz val="10"/>
        <color indexed="8"/>
        <rFont val="Times New Roman"/>
        <family val="1"/>
        <charset val="238"/>
      </rPr>
      <t xml:space="preserve"> v lončku 180 g</t>
    </r>
  </si>
  <si>
    <t>6.3 PODSKUPINA: PINJENEC</t>
  </si>
  <si>
    <t>6.4 PODSKUPINA: SLADOLEDI</t>
  </si>
  <si>
    <r>
      <t xml:space="preserve">KORNET </t>
    </r>
    <r>
      <rPr>
        <sz val="10"/>
        <rFont val="Times New Roman"/>
        <family val="1"/>
        <charset val="238"/>
      </rPr>
      <t>mlečno kremni sladoled raznih okusov,  120 g</t>
    </r>
  </si>
  <si>
    <t>6.5 PODSKUPINA: SIRI REZANI IN MOZZARELE</t>
  </si>
  <si>
    <r>
      <t xml:space="preserve">TRDI SIR PARMEZAN </t>
    </r>
    <r>
      <rPr>
        <sz val="10"/>
        <color indexed="8"/>
        <rFont val="Times New Roman"/>
        <family val="1"/>
        <charset val="238"/>
      </rPr>
      <t xml:space="preserve">drobno riban,  32 % do 35 %  m.m., brez razpoklinic, slamnato rumene barve, značilega blagega vonja in slanega okusa, pakiran v </t>
    </r>
    <r>
      <rPr>
        <b/>
        <sz val="10"/>
        <color indexed="8"/>
        <rFont val="Times New Roman"/>
        <family val="1"/>
        <charset val="238"/>
      </rPr>
      <t>v</t>
    </r>
    <r>
      <rPr>
        <sz val="10"/>
        <color indexed="8"/>
        <rFont val="Times New Roman"/>
        <family val="1"/>
        <charset val="238"/>
      </rPr>
      <t>rečke po 1 kg</t>
    </r>
  </si>
  <si>
    <r>
      <t xml:space="preserve">SIR, POLTRDI MASTNI tipa GAUDA, </t>
    </r>
    <r>
      <rPr>
        <sz val="10"/>
        <color indexed="8"/>
        <rFont val="Times New Roman"/>
        <family val="1"/>
        <charset val="238"/>
      </rPr>
      <t>z najmanj 45% m.m. v suhi snovi, najmanj 50 % suhe snovi, brez konzervansov in aditivov , narezan na lističe, pakiran po 1 kg</t>
    </r>
  </si>
  <si>
    <r>
      <t xml:space="preserve">SIR, POLTRDI MASTNI tipa EDAMEC/TRAPIST, </t>
    </r>
    <r>
      <rPr>
        <sz val="10"/>
        <color indexed="8"/>
        <rFont val="Times New Roman"/>
        <family val="1"/>
        <charset val="238"/>
      </rPr>
      <t>z najmanj 45% m.m. v suhi snovi, najmanj 50 % suhe snovi, brez konzervansov in aditivov , narezan na lističe ali v kosu</t>
    </r>
  </si>
  <si>
    <r>
      <t xml:space="preserve">SIR MOZZARELA ZA SOLATE, </t>
    </r>
    <r>
      <rPr>
        <sz val="10"/>
        <color indexed="8"/>
        <rFont val="Times New Roman"/>
        <family val="1"/>
        <charset val="238"/>
      </rPr>
      <t>pakiran 1 kg</t>
    </r>
  </si>
  <si>
    <t>Po potrebi bo naročnik zahteval tudi razrez sira na lističe. Cena razreza mora biti enaka ceni v kosu.</t>
  </si>
  <si>
    <t>1.1 PODSKUPINA: SVEŽE TELEČJE IN GOVEJE MESO</t>
  </si>
  <si>
    <r>
      <t xml:space="preserve">TELEČJE STEGNO b.k., sveže, </t>
    </r>
    <r>
      <rPr>
        <sz val="10"/>
        <color indexed="8"/>
        <rFont val="Times New Roman"/>
        <family val="1"/>
        <charset val="238"/>
      </rPr>
      <t>I.kategorija,  kosi obdelani od 1 kg – 3 kg,  zrezki očiščeni od 6 dag do 15 dag, kocke 1x1 cm ali 2x2 cm, 0 % odpadka</t>
    </r>
  </si>
  <si>
    <r>
      <t xml:space="preserve">STEGNO MLADEGA GOVEDA b.k., </t>
    </r>
    <r>
      <rPr>
        <sz val="10"/>
        <color indexed="8"/>
        <rFont val="Times New Roman"/>
        <family val="1"/>
        <charset val="238"/>
      </rPr>
      <t>sveže, I.kategorija,  kosi obdelani 1 kg - 3 kg, zrezki očiščeni  od 6 dag do 15 dag, kocke 1x1 cm ali 2x2  cm, 0 % odpadka</t>
    </r>
  </si>
  <si>
    <r>
      <t xml:space="preserve">PLEČE MLADEGA GOVEDA b.k. sveže, </t>
    </r>
    <r>
      <rPr>
        <sz val="10"/>
        <color indexed="8"/>
        <rFont val="Times New Roman"/>
        <family val="1"/>
        <charset val="238"/>
      </rPr>
      <t>II.kategorija, kosi obdelani 1 kg – 3 kg, kocke 1x1 cm ali 2x2 cm</t>
    </r>
  </si>
  <si>
    <r>
      <t xml:space="preserve">MLETO MESO, </t>
    </r>
    <r>
      <rPr>
        <sz val="10"/>
        <color indexed="8"/>
        <rFont val="Times New Roman"/>
        <family val="1"/>
        <charset val="238"/>
      </rPr>
      <t>mešano 50 % mlade govedine, 50 % svinjskega mesa, sveže mleto meso, drobno mleto 4 mm ali grobo mleto 10 mm</t>
    </r>
  </si>
  <si>
    <t>SKUPAJ VREDNOST PODSKUPINA:</t>
  </si>
  <si>
    <t>1.2 PODSKUPINA: PRAŠIČJE MESO (SVINJSKO MESO)</t>
  </si>
  <si>
    <r>
      <t xml:space="preserve">SVINJSKI KARE b.k., sveži, </t>
    </r>
    <r>
      <rPr>
        <sz val="10"/>
        <color indexed="8"/>
        <rFont val="Times New Roman"/>
        <family val="1"/>
        <charset val="238"/>
      </rPr>
      <t>I.kategorija,  kos 1 kg-3 kg, kocke 1x1 cm ali 2x2 cm</t>
    </r>
  </si>
  <si>
    <r>
      <t xml:space="preserve">SVINJSKO PLEČE b.k., sveže, </t>
    </r>
    <r>
      <rPr>
        <sz val="10"/>
        <color indexed="8"/>
        <rFont val="Times New Roman"/>
        <family val="1"/>
        <charset val="238"/>
      </rPr>
      <t>II.kategorija, kosi obdelani 1 kg– 3 kg, kocke 1x1 cm ali 2x2 cm</t>
    </r>
  </si>
  <si>
    <r>
      <t xml:space="preserve">SVINJSKO STEGNO b.k., sveže, </t>
    </r>
    <r>
      <rPr>
        <sz val="10"/>
        <color indexed="8"/>
        <rFont val="Times New Roman"/>
        <family val="1"/>
        <charset val="238"/>
      </rPr>
      <t>I.kategorija, kosi obdelani 1 kg – 3 kg, zrezki očiščeni od 6 dag do 15 dag, kocke 1x1 cm ali 2x2 cm, 0 % odpadka</t>
    </r>
  </si>
  <si>
    <r>
      <t xml:space="preserve">SVINJSKA RIBICA-FILE, </t>
    </r>
    <r>
      <rPr>
        <sz val="10"/>
        <color indexed="8"/>
        <rFont val="Times New Roman"/>
        <family val="1"/>
        <charset val="238"/>
      </rPr>
      <t>sveža, extra kakovostne kategorije, 0 % odpadka</t>
    </r>
  </si>
  <si>
    <t>1.4 PODSKUPINA: MESNI IZDELKI</t>
  </si>
  <si>
    <r>
      <t xml:space="preserve">KRANJSKA KLOBASA - zašpiljeno dobra, </t>
    </r>
    <r>
      <rPr>
        <sz val="10"/>
        <color indexed="8"/>
        <rFont val="Times New Roman"/>
        <family val="1"/>
        <charset val="238"/>
      </rPr>
      <t>brez glutena in laktoze, certificirana</t>
    </r>
  </si>
  <si>
    <r>
      <t xml:space="preserve">POLSUHA KLOBASA ZA KUHANJE, </t>
    </r>
    <r>
      <rPr>
        <sz val="10"/>
        <color rgb="FF000000"/>
        <rFont val="Times New Roman"/>
        <family val="1"/>
        <charset val="238"/>
      </rPr>
      <t>brez glutena in laktoze</t>
    </r>
  </si>
  <si>
    <t>OCVIRKI ZALITI Z MASTJO</t>
  </si>
  <si>
    <t>OCVIRKI SUHI</t>
  </si>
  <si>
    <r>
      <t xml:space="preserve">PEČENICE sveže, </t>
    </r>
    <r>
      <rPr>
        <sz val="10"/>
        <color indexed="8"/>
        <rFont val="Times New Roman"/>
        <family val="1"/>
        <charset val="238"/>
      </rPr>
      <t>iz svinjskega mesa,  v naravnem črevu (frkana ali špilena), do 25 dag/kom</t>
    </r>
  </si>
  <si>
    <r>
      <t xml:space="preserve">PLESKAVICE, </t>
    </r>
    <r>
      <rPr>
        <sz val="10"/>
        <color indexed="8"/>
        <rFont val="Times New Roman"/>
        <family val="1"/>
        <charset val="238"/>
      </rPr>
      <t>sveže, okus prilagojen starosti otrok od 1 leta dalje</t>
    </r>
  </si>
  <si>
    <r>
      <t xml:space="preserve">PRŠUT KRAŠKI/LOKAVSKI in enakovreden,  </t>
    </r>
    <r>
      <rPr>
        <sz val="10"/>
        <rFont val="Times New Roman"/>
        <family val="1"/>
        <charset val="238"/>
      </rPr>
      <t>trajni izdelek iz svinjskega mesa, primerno dimljen in sušen, rezan na rezine do 0,4 dag 0,6 dag/rezino</t>
    </r>
  </si>
  <si>
    <r>
      <t xml:space="preserve">SUHA SALAMA, </t>
    </r>
    <r>
      <rPr>
        <sz val="10"/>
        <color indexed="8"/>
        <rFont val="Times New Roman"/>
        <family val="1"/>
        <charset val="238"/>
      </rPr>
      <t>brez E-jev, trajni izdelek, iz svinjskega in govejega mesa, drobno mleto, primerno zorjena, rezana na rezine do 0,5 dag/rezino</t>
    </r>
  </si>
  <si>
    <r>
      <t xml:space="preserve">SUHI VRAT b.k. </t>
    </r>
    <r>
      <rPr>
        <sz val="10"/>
        <color indexed="8"/>
        <rFont val="Times New Roman"/>
        <family val="1"/>
        <charset val="238"/>
      </rPr>
      <t>kosi obdelani od 1 kg - 3 kg, dimljeno v komori</t>
    </r>
  </si>
  <si>
    <r>
      <t xml:space="preserve">SUHO STEGNO, </t>
    </r>
    <r>
      <rPr>
        <sz val="10"/>
        <color rgb="FF000000"/>
        <rFont val="Times New Roman"/>
        <family val="1"/>
        <charset val="238"/>
      </rPr>
      <t>b.k., (suha šunka b.k.)</t>
    </r>
  </si>
  <si>
    <r>
      <t>SLANINA PREKAJENA - HAMBURŠKA,</t>
    </r>
    <r>
      <rPr>
        <sz val="10"/>
        <color indexed="8"/>
        <rFont val="Times New Roman"/>
        <family val="1"/>
        <charset val="238"/>
      </rPr>
      <t xml:space="preserve"> iz kakovostne surovine – krojena svinjska potrebušina in mesnati del reber s pripadajočo slanino in kožo, vendar brez prsnega dela in z odstranjenimi kostmi reber; pečena in prekajena</t>
    </r>
  </si>
  <si>
    <t>Cena konfekcioniranega mesa in mesnih izdelkov mora biti enaka ceni mesa v kosu.</t>
  </si>
  <si>
    <t>Zamrznjeno ali odmrznjeno meso bo naročnik zavrnil.</t>
  </si>
  <si>
    <t xml:space="preserve">Zahtevamo obdelavo mesa in mesnih izdelkov po predhodnem naročilu. </t>
  </si>
  <si>
    <t>Ponudnik naj po možnosti ponudi slovensko meso in mesne izdelke.</t>
  </si>
  <si>
    <t>pri posameznem artiklu.</t>
  </si>
  <si>
    <t>9.1 PODSKUPINA: DOMAČI KRUH IZ KRUŠNE PEČI BREZ ADITIVOV</t>
  </si>
  <si>
    <r>
      <rPr>
        <b/>
        <sz val="10"/>
        <color theme="1"/>
        <rFont val="Times New Roman"/>
        <family val="1"/>
        <charset val="238"/>
      </rPr>
      <t>AJDOV DOMAČI KRUH</t>
    </r>
    <r>
      <rPr>
        <sz val="10"/>
        <color theme="1"/>
        <rFont val="Times New Roman"/>
        <family val="1"/>
        <charset val="238"/>
      </rPr>
      <t xml:space="preserve">, model/hlebec, rezan, pakiran, 1 kg mešani, narejen iz pšenične moke T 850 in nad 30% ajdove moke </t>
    </r>
  </si>
  <si>
    <r>
      <rPr>
        <b/>
        <sz val="10"/>
        <color theme="1"/>
        <rFont val="Times New Roman"/>
        <family val="1"/>
        <charset val="238"/>
      </rPr>
      <t>BELI DOMAČI KRUH</t>
    </r>
    <r>
      <rPr>
        <sz val="10"/>
        <color theme="1"/>
        <rFont val="Times New Roman"/>
        <family val="1"/>
        <charset val="238"/>
      </rPr>
      <t>, model/hlebec, rezan, pakiran, 1 kg narejen iz pšenične bele moke</t>
    </r>
  </si>
  <si>
    <r>
      <rPr>
        <b/>
        <sz val="10"/>
        <color indexed="8"/>
        <rFont val="Times New Roman"/>
        <family val="1"/>
        <charset val="238"/>
      </rPr>
      <t>ČRNI DOMAČI KRUH</t>
    </r>
    <r>
      <rPr>
        <sz val="10"/>
        <color indexed="8"/>
        <rFont val="Times New Roman"/>
        <family val="1"/>
        <charset val="238"/>
      </rPr>
      <t>, model/hlebec, rezan, pakiran 1 kg, narejen iz pšenične črne moke</t>
    </r>
  </si>
  <si>
    <r>
      <rPr>
        <b/>
        <sz val="10"/>
        <color theme="1"/>
        <rFont val="Times New Roman"/>
        <family val="1"/>
        <charset val="238"/>
      </rPr>
      <t>KORUZNI DOMAČI KRUH</t>
    </r>
    <r>
      <rPr>
        <sz val="10"/>
        <color theme="1"/>
        <rFont val="Times New Roman"/>
        <family val="1"/>
        <charset val="238"/>
      </rPr>
      <t xml:space="preserve">, model/hlebec, rezan, pakiran, 1 kg narejen iz mešanice pšenične bele moke in  koruznega zdroba, </t>
    </r>
  </si>
  <si>
    <r>
      <rPr>
        <b/>
        <sz val="10"/>
        <color theme="1"/>
        <rFont val="Times New Roman"/>
        <family val="1"/>
        <charset val="238"/>
      </rPr>
      <t>OVSENI DOMAČI KRUH</t>
    </r>
    <r>
      <rPr>
        <sz val="10"/>
        <color theme="1"/>
        <rFont val="Times New Roman"/>
        <family val="1"/>
        <charset val="238"/>
      </rPr>
      <t>, model/hlebec, rezan, pakiran, 1 kg</t>
    </r>
  </si>
  <si>
    <r>
      <rPr>
        <b/>
        <sz val="10"/>
        <color indexed="8"/>
        <rFont val="Times New Roman"/>
        <family val="1"/>
        <charset val="238"/>
      </rPr>
      <t>PIRIN DOMAČI KRUH</t>
    </r>
    <r>
      <rPr>
        <sz val="10"/>
        <color indexed="8"/>
        <rFont val="Times New Roman"/>
        <family val="1"/>
        <charset val="238"/>
      </rPr>
      <t>, model/hlebec, 1 kg, narejen iz mešanice pšenične in pirine moke</t>
    </r>
  </si>
  <si>
    <r>
      <rPr>
        <b/>
        <sz val="10"/>
        <color theme="1"/>
        <rFont val="Times New Roman"/>
        <family val="1"/>
        <charset val="238"/>
      </rPr>
      <t>POLBELI DOMAČI KRUH</t>
    </r>
    <r>
      <rPr>
        <sz val="10"/>
        <color theme="1"/>
        <rFont val="Times New Roman"/>
        <family val="1"/>
        <charset val="238"/>
      </rPr>
      <t>, model/hlebec, rezan, pakiran 1 kg</t>
    </r>
  </si>
  <si>
    <r>
      <rPr>
        <b/>
        <sz val="10"/>
        <color indexed="8"/>
        <rFont val="Times New Roman"/>
        <family val="1"/>
        <charset val="238"/>
      </rPr>
      <t>RŽENI DOMAČI KRUH</t>
    </r>
    <r>
      <rPr>
        <sz val="10"/>
        <color indexed="8"/>
        <rFont val="Times New Roman"/>
        <family val="1"/>
        <charset val="238"/>
      </rPr>
      <t>, model/hlebec, 1 kg</t>
    </r>
  </si>
  <si>
    <t>9.4 PODSKUPINA: OSTALI DOMAČI PEKOVSKI IZDELKI</t>
  </si>
  <si>
    <r>
      <t xml:space="preserve">DOMAČI MEDENJAKI, </t>
    </r>
    <r>
      <rPr>
        <sz val="10"/>
        <color indexed="8"/>
        <rFont val="Times New Roman"/>
        <family val="1"/>
        <charset val="238"/>
      </rPr>
      <t>pakirani po 1 kg</t>
    </r>
  </si>
  <si>
    <r>
      <t xml:space="preserve">DOMAČI KEKSI Z MARMELADO - LINCER, </t>
    </r>
    <r>
      <rPr>
        <sz val="10"/>
        <color indexed="8"/>
        <rFont val="Times New Roman"/>
        <family val="1"/>
        <charset val="238"/>
      </rPr>
      <t>pakirani po 1 kg</t>
    </r>
  </si>
  <si>
    <r>
      <t xml:space="preserve">DOMAČI PIRINI PIŠKOTI, </t>
    </r>
    <r>
      <rPr>
        <sz val="10"/>
        <color indexed="8"/>
        <rFont val="Times New Roman"/>
        <family val="1"/>
        <charset val="238"/>
      </rPr>
      <t>pakirani po 1 kg</t>
    </r>
  </si>
  <si>
    <r>
      <t>DOMAČI MEŠANI KEKSI,</t>
    </r>
    <r>
      <rPr>
        <sz val="10"/>
        <color indexed="8"/>
        <rFont val="Times New Roman"/>
        <family val="1"/>
        <charset val="238"/>
      </rPr>
      <t xml:space="preserve"> pakirani po 1 kg</t>
    </r>
  </si>
  <si>
    <r>
      <t xml:space="preserve">DOMAČI MARMORNI KOLAČ, </t>
    </r>
    <r>
      <rPr>
        <sz val="10"/>
        <color indexed="8"/>
        <rFont val="Times New Roman"/>
        <family val="1"/>
        <charset val="238"/>
      </rPr>
      <t>pak. po 1 kg</t>
    </r>
  </si>
  <si>
    <r>
      <t>DOMAČA OREHOVA POTICA,</t>
    </r>
    <r>
      <rPr>
        <sz val="10"/>
        <color indexed="8"/>
        <rFont val="Times New Roman"/>
        <family val="1"/>
        <charset val="238"/>
      </rPr>
      <t xml:space="preserve"> pak. 1 kg</t>
    </r>
  </si>
  <si>
    <r>
      <t xml:space="preserve">DOMAČA PEHTRANOVA POTICA, </t>
    </r>
    <r>
      <rPr>
        <sz val="10"/>
        <color indexed="8"/>
        <rFont val="Times New Roman"/>
        <family val="1"/>
        <charset val="238"/>
      </rPr>
      <t>pak. 1 kg</t>
    </r>
  </si>
  <si>
    <r>
      <t xml:space="preserve">DOMAČI SADNI KRUH, </t>
    </r>
    <r>
      <rPr>
        <sz val="10"/>
        <color indexed="8"/>
        <rFont val="Times New Roman"/>
        <family val="1"/>
        <charset val="238"/>
      </rPr>
      <t>pak.1 kg</t>
    </r>
  </si>
  <si>
    <r>
      <t xml:space="preserve">DOMAČE SLADKO PECIVO S ČOKOLADO - </t>
    </r>
    <r>
      <rPr>
        <sz val="10"/>
        <color indexed="8"/>
        <rFont val="Times New Roman"/>
        <family val="1"/>
        <charset val="238"/>
      </rPr>
      <t>različnih oblik kot ptički, 60 g</t>
    </r>
  </si>
  <si>
    <r>
      <t xml:space="preserve">DOMAČE SLADKO PECIVO S ČOKOLADO - </t>
    </r>
    <r>
      <rPr>
        <sz val="10"/>
        <color indexed="8"/>
        <rFont val="Times New Roman"/>
        <family val="1"/>
        <charset val="238"/>
      </rPr>
      <t>različnih oblik kot ptički, 110 g</t>
    </r>
  </si>
  <si>
    <r>
      <t xml:space="preserve">DOMAČA OCVIRKOVICA, </t>
    </r>
    <r>
      <rPr>
        <sz val="10"/>
        <color rgb="FF000000"/>
        <rFont val="Times New Roman"/>
        <family val="1"/>
        <charset val="238"/>
      </rPr>
      <t>pak. 1 kg</t>
    </r>
  </si>
  <si>
    <r>
      <t xml:space="preserve">DOMAČE PIRINO PECIVO Z JABOLKI IN KOŠČKI ČOKOLADE, </t>
    </r>
    <r>
      <rPr>
        <sz val="10"/>
        <color rgb="FF000000"/>
        <rFont val="Times New Roman"/>
        <family val="1"/>
        <charset val="238"/>
      </rPr>
      <t>pak. 1 kg</t>
    </r>
  </si>
  <si>
    <r>
      <t xml:space="preserve">DOMAČE SEZAMOVE PALČKE, </t>
    </r>
    <r>
      <rPr>
        <sz val="10"/>
        <color rgb="FF000000"/>
        <rFont val="Times New Roman"/>
        <family val="1"/>
        <charset val="238"/>
      </rPr>
      <t>pak. 250 g, 500 g</t>
    </r>
  </si>
  <si>
    <r>
      <t xml:space="preserve">DOMAČI SADNI ŠTRUKELJ, </t>
    </r>
    <r>
      <rPr>
        <sz val="10"/>
        <color indexed="8"/>
        <rFont val="Times New Roman"/>
        <family val="1"/>
        <charset val="238"/>
      </rPr>
      <t>60 g</t>
    </r>
  </si>
  <si>
    <r>
      <t xml:space="preserve">DOMAČI SADNI ŠTRUKELJ, </t>
    </r>
    <r>
      <rPr>
        <sz val="10"/>
        <color indexed="8"/>
        <rFont val="Times New Roman"/>
        <family val="1"/>
        <charset val="238"/>
      </rPr>
      <t>120 g</t>
    </r>
  </si>
  <si>
    <t>13.2 PODSKUPINA: OSTALE TESTENINE, KAŠE IN MLEVSKI IZDELKI</t>
  </si>
  <si>
    <r>
      <t xml:space="preserve">AJDOVI REZANCI ŠIROKI </t>
    </r>
    <r>
      <rPr>
        <sz val="10"/>
        <color indexed="8"/>
        <rFont val="Times New Roman"/>
        <family val="1"/>
        <charset val="238"/>
      </rPr>
      <t>valjane, dolge, zvite testenine, narejene iz moke in  jajc, pak. 400 g</t>
    </r>
  </si>
  <si>
    <r>
      <t xml:space="preserve">PERESNIKI PIRINI </t>
    </r>
    <r>
      <rPr>
        <sz val="10"/>
        <color indexed="8"/>
        <rFont val="Times New Roman"/>
        <family val="1"/>
        <charset val="238"/>
      </rPr>
      <t>klasične votle testenine iz  moke in jajc, pak. 500 g</t>
    </r>
  </si>
  <si>
    <r>
      <t xml:space="preserve">PERESNIKI POLNOZRNATI </t>
    </r>
    <r>
      <rPr>
        <sz val="10"/>
        <color indexed="8"/>
        <rFont val="Times New Roman"/>
        <family val="1"/>
        <charset val="238"/>
      </rPr>
      <t>klasične votle testenine iz  moke in jajc, pak. 500 g</t>
    </r>
  </si>
  <si>
    <r>
      <t xml:space="preserve">PIRINI ŠIROKI REZANCI, </t>
    </r>
    <r>
      <rPr>
        <sz val="10"/>
        <color indexed="8"/>
        <rFont val="Times New Roman"/>
        <family val="1"/>
        <charset val="238"/>
      </rPr>
      <t>narejeni iz 100 % pirinega zdroba, pakirani po 400 g</t>
    </r>
  </si>
  <si>
    <t>POLŽI VEČJI</t>
  </si>
  <si>
    <r>
      <t xml:space="preserve">KUS KUS </t>
    </r>
    <r>
      <rPr>
        <sz val="10"/>
        <color indexed="8"/>
        <rFont val="Times New Roman"/>
        <family val="1"/>
        <charset val="238"/>
      </rPr>
      <t>vsebnost pepela, računano na suho snov, lahko znaša največ 0,45 % in kislinska stopnja do 2,5, vsebuje lahko do 15 % vode, pak. 1 kg</t>
    </r>
  </si>
  <si>
    <r>
      <t xml:space="preserve">KUS KUS POLNOZRNATI, </t>
    </r>
    <r>
      <rPr>
        <sz val="10"/>
        <color indexed="8"/>
        <rFont val="Times New Roman"/>
        <family val="1"/>
        <charset val="238"/>
      </rPr>
      <t>vsebnost pepela, računano na suho snov, lahko znaša največ 0,45 % in kislinska stopnja do 2,5, vsebuje lahko do 15 % vode</t>
    </r>
  </si>
  <si>
    <r>
      <t>MEŠANICA RIŽA PARBOILED, KVINOJE, AJDE</t>
    </r>
    <r>
      <rPr>
        <sz val="10"/>
        <color indexed="8"/>
        <rFont val="Times New Roman"/>
        <family val="1"/>
        <charset val="238"/>
      </rPr>
      <t xml:space="preserve"> - 3 BARVNI MIX, pak 800 g</t>
    </r>
  </si>
  <si>
    <r>
      <t xml:space="preserve">MOKA AJDOVA, </t>
    </r>
    <r>
      <rPr>
        <sz val="10"/>
        <color indexed="8"/>
        <rFont val="Times New Roman"/>
        <family val="1"/>
        <charset val="238"/>
      </rPr>
      <t>vsebnost pepela, računano na suho snov, lahko znaša največ 2,5 % in kislinska stopnja do 4, vsebuje lahko do 15 % vode, pak 1 kg</t>
    </r>
  </si>
  <si>
    <t>MOKA KORUZNA</t>
  </si>
  <si>
    <t>MOKA POLBELA</t>
  </si>
  <si>
    <t>MOKA POLNOZRNATA</t>
  </si>
  <si>
    <r>
      <t xml:space="preserve">MOKA GLADKA PŠENIČNA, T 500, </t>
    </r>
    <r>
      <rPr>
        <sz val="10"/>
        <color indexed="8"/>
        <rFont val="Times New Roman"/>
        <family val="1"/>
        <charset val="238"/>
      </rPr>
      <t>vsebnost pepela, računano na suho snov, lahko znaša največ 0,46% - 0,55% , kislinska stopnja je lahko največ 3, vsebuje lahko do 15 % vode, pak. 1 kg</t>
    </r>
  </si>
  <si>
    <r>
      <t xml:space="preserve">MOKA OSTRA PŠENIČNA T400, </t>
    </r>
    <r>
      <rPr>
        <sz val="10"/>
        <color indexed="8"/>
        <rFont val="Times New Roman"/>
        <family val="1"/>
        <charset val="238"/>
      </rPr>
      <t>vsebuje lahko do 15 % vode, pak. 1 kg</t>
    </r>
  </si>
  <si>
    <r>
      <t xml:space="preserve">OVSENI KOSMIČI, </t>
    </r>
    <r>
      <rPr>
        <sz val="10"/>
        <color rgb="FF000000"/>
        <rFont val="Times New Roman"/>
        <family val="1"/>
        <charset val="238"/>
      </rPr>
      <t>Zlato polje, 500g</t>
    </r>
  </si>
  <si>
    <r>
      <t xml:space="preserve">RIŽ - beli </t>
    </r>
    <r>
      <rPr>
        <sz val="10"/>
        <color indexed="8"/>
        <rFont val="Times New Roman"/>
        <family val="1"/>
        <charset val="238"/>
      </rPr>
      <t>za mlečne jedi,</t>
    </r>
    <r>
      <rPr>
        <b/>
        <sz val="10"/>
        <color indexed="8"/>
        <rFont val="Times New Roman"/>
        <family val="1"/>
        <charset val="238"/>
      </rPr>
      <t xml:space="preserve">  </t>
    </r>
    <r>
      <rPr>
        <sz val="10"/>
        <color indexed="8"/>
        <rFont val="Times New Roman"/>
        <family val="1"/>
        <charset val="238"/>
      </rPr>
      <t>vsebnost vode pod 14,5%, zaščiten pred zunanjimi vplivi, 1 kg</t>
    </r>
  </si>
  <si>
    <r>
      <t xml:space="preserve">RIŽ parboiled  dolgozrnati brušeni riž, </t>
    </r>
    <r>
      <rPr>
        <sz val="10"/>
        <color indexed="8"/>
        <rFont val="Times New Roman"/>
        <family val="1"/>
        <charset val="238"/>
      </rPr>
      <t>vsebnost vode pod 14,5%, količina riževih zrn  druge sorte  enake kakovosti  ne sme presegati  5 %, zaščiten pred zunanjimi vplivi, 1 kg</t>
    </r>
  </si>
  <si>
    <r>
      <t xml:space="preserve">DROBTINE BELE, </t>
    </r>
    <r>
      <rPr>
        <sz val="10"/>
        <color indexed="8"/>
        <rFont val="Times New Roman"/>
        <family val="1"/>
        <charset val="238"/>
      </rPr>
      <t>pakirane po 500 g</t>
    </r>
  </si>
  <si>
    <r>
      <t>ZDROB KORUZNI INSTANT - POLENTA</t>
    </r>
    <r>
      <rPr>
        <sz val="10"/>
        <color indexed="8"/>
        <rFont val="Times New Roman"/>
        <family val="1"/>
        <charset val="238"/>
      </rPr>
      <t xml:space="preserve"> brez konzervansov in aditivov, pak. 1 kg</t>
    </r>
  </si>
  <si>
    <r>
      <t xml:space="preserve">ZDROB PŠENIČNI T 400 </t>
    </r>
    <r>
      <rPr>
        <sz val="10"/>
        <color indexed="8"/>
        <rFont val="Times New Roman"/>
        <family val="1"/>
        <charset val="238"/>
      </rPr>
      <t>vsebnost pepela, računano na suho snov, lahko znaša največ 0,45 %  ter kislinska stopnja do 2,5, vsebuje lahko do 15 % vode, pak 1 kg</t>
    </r>
  </si>
  <si>
    <r>
      <t xml:space="preserve">100% SOK ANANAS </t>
    </r>
    <r>
      <rPr>
        <sz val="10"/>
        <color indexed="8"/>
        <rFont val="Times New Roman"/>
        <family val="1"/>
        <charset val="238"/>
      </rPr>
      <t>brez dodanega sladkorja, kemičnih konzervansov, barvil in umetnih sladil, v tetra brik  po 1l</t>
    </r>
  </si>
  <si>
    <r>
      <t xml:space="preserve">100% SOK JABOLKO </t>
    </r>
    <r>
      <rPr>
        <sz val="10"/>
        <color indexed="8"/>
        <rFont val="Times New Roman"/>
        <family val="1"/>
        <charset val="238"/>
      </rPr>
      <t>brez dodanega sladkorja, kemičnih konzervansov, barvil in umetnih sladil, tetra brik po 1 l</t>
    </r>
  </si>
  <si>
    <r>
      <t xml:space="preserve">100% SOK POMARANČA </t>
    </r>
    <r>
      <rPr>
        <sz val="10"/>
        <color indexed="8"/>
        <rFont val="Times New Roman"/>
        <family val="1"/>
        <charset val="238"/>
      </rPr>
      <t>brez dodanega sladkorja, kemičnih konzervansov, barvil in umetnih sladil, 1 l</t>
    </r>
  </si>
  <si>
    <r>
      <t xml:space="preserve">100% SOK MULTIVITAMINSKI </t>
    </r>
    <r>
      <rPr>
        <sz val="10"/>
        <color indexed="8"/>
        <rFont val="Times New Roman"/>
        <family val="1"/>
        <charset val="238"/>
      </rPr>
      <t>brez dodanega sladkorja, kemičnih konzervansov, barvil in umetnih sladil, s polnim in osvežujočim okusom, v tetra brik po 1 l</t>
    </r>
  </si>
  <si>
    <r>
      <t xml:space="preserve">100% SOK ANANAS </t>
    </r>
    <r>
      <rPr>
        <sz val="10"/>
        <color indexed="8"/>
        <rFont val="Times New Roman"/>
        <family val="1"/>
        <charset val="238"/>
      </rPr>
      <t>brez dodanega sladkorja, kemičnih konzervansov, barvil in umetnih sladil, s polnim in osvežujočim okusom, v tetra brik  po 0,2 l</t>
    </r>
  </si>
  <si>
    <r>
      <t xml:space="preserve">100% SOK JABOLKO </t>
    </r>
    <r>
      <rPr>
        <sz val="10"/>
        <color indexed="8"/>
        <rFont val="Times New Roman"/>
        <family val="1"/>
        <charset val="238"/>
      </rPr>
      <t>brez dodanega sladkorja, kemičnih konzervansov, barvil in umetnih sladil, s polnim in osvežujočim okusom, v tetra brik po 0,2 l</t>
    </r>
  </si>
  <si>
    <r>
      <t xml:space="preserve">100% SOK POMARANČA </t>
    </r>
    <r>
      <rPr>
        <sz val="10"/>
        <color indexed="8"/>
        <rFont val="Times New Roman"/>
        <family val="1"/>
        <charset val="238"/>
      </rPr>
      <t>brez dodanega sladkorja, kemičnih konzervansov, barvil in umetnih sladil, s polnim in osvežujočim okusom, v tetra brik po 0,2 l</t>
    </r>
  </si>
  <si>
    <r>
      <t xml:space="preserve">100% SOK MULTIVITAMINSKI </t>
    </r>
    <r>
      <rPr>
        <sz val="10"/>
        <color indexed="8"/>
        <rFont val="Times New Roman"/>
        <family val="1"/>
        <charset val="238"/>
      </rPr>
      <t>brez dodanega sladkorja, kemičnih konzervansov, barvil in umetnih sladil, s polnim in osvežujočim okusom, v tetra brik po 0,2 l</t>
    </r>
  </si>
  <si>
    <r>
      <t>VODA,</t>
    </r>
    <r>
      <rPr>
        <sz val="10"/>
        <color indexed="8"/>
        <rFont val="Times New Roman"/>
        <family val="1"/>
        <charset val="238"/>
      </rPr>
      <t xml:space="preserve"> naravna mineralana brez ogljikovga dioksida, v pet plastenki po 0,5 l</t>
    </r>
  </si>
  <si>
    <t>gramaža, volumen ponujenega živila = max ± 10% od določene EM</t>
  </si>
  <si>
    <t>22.1 PODSKUPINA: KONZERVIRANE STROČNICE, VRTNINE IN SADJE</t>
  </si>
  <si>
    <r>
      <t xml:space="preserve">FIŽOL RJAV, </t>
    </r>
    <r>
      <rPr>
        <sz val="10"/>
        <color indexed="8"/>
        <rFont val="Times New Roman"/>
        <family val="1"/>
        <charset val="238"/>
      </rPr>
      <t>zrnje vložen, kuhana pasterizirana vrtnina, v hermetično zaprti embalaži, 2500 g</t>
    </r>
  </si>
  <si>
    <r>
      <t xml:space="preserve">FIŽOL RJAV, </t>
    </r>
    <r>
      <rPr>
        <sz val="10"/>
        <color indexed="8"/>
        <rFont val="Times New Roman"/>
        <family val="1"/>
        <charset val="238"/>
      </rPr>
      <t>zrnje vložen, kuhana pasterizirana vrtnina, enakovreden kot Natureta, v hermetično zaprti embalaži, 850 g</t>
    </r>
  </si>
  <si>
    <r>
      <t>GORČICA nepekoča,</t>
    </r>
    <r>
      <rPr>
        <sz val="10"/>
        <color indexed="8"/>
        <rFont val="Times New Roman"/>
        <family val="1"/>
        <charset val="238"/>
      </rPr>
      <t xml:space="preserve"> v tubi 180 g, enakovredna kot Natureta</t>
    </r>
  </si>
  <si>
    <r>
      <t xml:space="preserve">GRAH, zrnje vloženo v slanici, </t>
    </r>
    <r>
      <rPr>
        <sz val="10"/>
        <color indexed="8"/>
        <rFont val="Times New Roman"/>
        <family val="1"/>
        <charset val="238"/>
      </rPr>
      <t>enakovredno kot Natureta, 4000 g</t>
    </r>
  </si>
  <si>
    <r>
      <t xml:space="preserve">KETCHUP PARADIŽNIKOV - NEPEKOČ, Natureta in enakovredno, </t>
    </r>
    <r>
      <rPr>
        <sz val="10"/>
        <color indexed="8"/>
        <rFont val="Times New Roman"/>
        <family val="1"/>
        <charset val="238"/>
      </rPr>
      <t>pasteriziran, v hermetično zaprti embalaži 550 g</t>
    </r>
  </si>
  <si>
    <r>
      <t xml:space="preserve">KUMARICE </t>
    </r>
    <r>
      <rPr>
        <sz val="10"/>
        <color indexed="8"/>
        <rFont val="Times New Roman"/>
        <family val="1"/>
        <charset val="238"/>
      </rPr>
      <t>vložene v kisu, pasterizirane, enakovredne kot Natureta, v kozarcu 1000 g</t>
    </r>
  </si>
  <si>
    <r>
      <t xml:space="preserve">KUMARICE </t>
    </r>
    <r>
      <rPr>
        <sz val="10"/>
        <color indexed="8"/>
        <rFont val="Times New Roman"/>
        <family val="1"/>
        <charset val="238"/>
      </rPr>
      <t>vložene v kisu, pasterizirane, enakovredne kot Natureta, 4000 g</t>
    </r>
  </si>
  <si>
    <r>
      <t xml:space="preserve">MAJONEZA THOMY </t>
    </r>
    <r>
      <rPr>
        <sz val="10"/>
        <color indexed="8"/>
        <rFont val="Times New Roman"/>
        <family val="1"/>
        <charset val="238"/>
      </rPr>
      <t>in enakovrdno, v hermetično zaprtem kozarcu, 611 g</t>
    </r>
  </si>
  <si>
    <r>
      <t>PAPRIKA FILETI RUMENI,  v</t>
    </r>
    <r>
      <rPr>
        <sz val="10"/>
        <color indexed="8"/>
        <rFont val="Times New Roman"/>
        <family val="1"/>
        <charset val="238"/>
      </rPr>
      <t>loženi,  pasterizirani, čvrste konsistence, brez neužitnih delov plodov, enakovredni kot Natureta, 4000 g</t>
    </r>
  </si>
  <si>
    <r>
      <t xml:space="preserve">PARADIŽNIKOV KONCENTRAT DVOJNI, </t>
    </r>
    <r>
      <rPr>
        <sz val="10"/>
        <rFont val="Times New Roman"/>
        <family val="1"/>
        <charset val="238"/>
      </rPr>
      <t>mezga sladka, vsebnost paradižnika min. 50 %, v hermetično zaprti embalaži, v kozarcu 580 g Natureta in enakovredno</t>
    </r>
  </si>
  <si>
    <r>
      <t xml:space="preserve">PARADIŽNIKOVI PELATI V KOŠČKIH, </t>
    </r>
    <r>
      <rPr>
        <sz val="10"/>
        <color indexed="8"/>
        <rFont val="Times New Roman"/>
        <family val="1"/>
        <charset val="238"/>
      </rPr>
      <t>koščki olupljenega paradižnika, paradižnikov sok, brez konzervansov, v pločevinki po 400 g</t>
    </r>
  </si>
  <si>
    <r>
      <t xml:space="preserve">PEČENA PAPRIKA FILEJI, </t>
    </r>
    <r>
      <rPr>
        <sz val="10"/>
        <color indexed="8"/>
        <rFont val="Times New Roman"/>
        <family val="1"/>
        <charset val="238"/>
      </rPr>
      <t>vloženi, pasteriziani, brez konzervansov, v pločevinki po 990 g</t>
    </r>
  </si>
  <si>
    <r>
      <t xml:space="preserve">RDEČA PESA, </t>
    </r>
    <r>
      <rPr>
        <sz val="10"/>
        <color indexed="8"/>
        <rFont val="Times New Roman"/>
        <family val="1"/>
        <charset val="238"/>
      </rPr>
      <t>tanko rezana,</t>
    </r>
    <r>
      <rPr>
        <b/>
        <sz val="10"/>
        <color indexed="8"/>
        <rFont val="Times New Roman"/>
        <family val="1"/>
        <charset val="238"/>
      </rPr>
      <t xml:space="preserve"> v</t>
    </r>
    <r>
      <rPr>
        <sz val="10"/>
        <color indexed="8"/>
        <rFont val="Times New Roman"/>
        <family val="1"/>
        <charset val="238"/>
      </rPr>
      <t>ložena, pasterizirana, enakovredna kot Natureta, v kozarcu 1000 g</t>
    </r>
  </si>
  <si>
    <r>
      <t xml:space="preserve">RDEČA PESA, </t>
    </r>
    <r>
      <rPr>
        <sz val="10"/>
        <color indexed="8"/>
        <rFont val="Times New Roman"/>
        <family val="1"/>
        <charset val="238"/>
      </rPr>
      <t>tanko rezana,</t>
    </r>
    <r>
      <rPr>
        <b/>
        <sz val="10"/>
        <color indexed="8"/>
        <rFont val="Times New Roman"/>
        <family val="1"/>
        <charset val="238"/>
      </rPr>
      <t xml:space="preserve"> v</t>
    </r>
    <r>
      <rPr>
        <sz val="10"/>
        <color indexed="8"/>
        <rFont val="Times New Roman"/>
        <family val="1"/>
        <charset val="238"/>
      </rPr>
      <t>ložena, pasterizirana, enakovredna kot Natureta, v kozarcu 4000 g</t>
    </r>
  </si>
  <si>
    <r>
      <t xml:space="preserve">SLADKA MLADA KORUZA V ZRNJU, </t>
    </r>
    <r>
      <rPr>
        <sz val="10"/>
        <color indexed="8"/>
        <rFont val="Times New Roman"/>
        <family val="1"/>
        <charset val="238"/>
      </rPr>
      <t>zdrava in nepoškodovana zrna v slanem nalivu, brez konzervansov, sterilizirana vrtnina, v kozarcu 530 g</t>
    </r>
  </si>
  <si>
    <r>
      <t xml:space="preserve">KOMPOT JAGODA, Natureta </t>
    </r>
    <r>
      <rPr>
        <sz val="10"/>
        <color indexed="8"/>
        <rFont val="Times New Roman"/>
        <family val="1"/>
        <charset val="238"/>
      </rPr>
      <t>in enakovreden,</t>
    </r>
    <r>
      <rPr>
        <b/>
        <sz val="10"/>
        <color indexed="8"/>
        <rFont val="Times New Roman"/>
        <family val="1"/>
        <charset val="238"/>
      </rPr>
      <t xml:space="preserve"> manj sladek</t>
    </r>
    <r>
      <rPr>
        <sz val="10"/>
        <color indexed="8"/>
        <rFont val="Times New Roman"/>
        <family val="1"/>
        <charset val="238"/>
      </rPr>
      <t xml:space="preserve"> celi sadeži, sadja mora biti več kot 50 % - brez umetnih barvil ali konzervansov,  v hermetično zaprti embalaži, 840 g</t>
    </r>
  </si>
  <si>
    <t>22.2 PODSKUPINA: PAŠTETE, NAMAZI IN RIBE</t>
  </si>
  <si>
    <r>
      <t xml:space="preserve">PAŠTETA KOKOŠJA JUNIOR ORIGINAL, Argeta  </t>
    </r>
    <r>
      <rPr>
        <sz val="10"/>
        <color indexed="8"/>
        <rFont val="Times New Roman"/>
        <family val="1"/>
        <charset val="238"/>
      </rPr>
      <t>in enakovredna, izdelana</t>
    </r>
    <r>
      <rPr>
        <b/>
        <sz val="10"/>
        <color indexed="8"/>
        <rFont val="Times New Roman"/>
        <family val="1"/>
        <charset val="238"/>
      </rPr>
      <t xml:space="preserve"> </t>
    </r>
    <r>
      <rPr>
        <sz val="10"/>
        <color indexed="8"/>
        <rFont val="Times New Roman"/>
        <family val="1"/>
        <charset val="238"/>
      </rPr>
      <t>iz kokošjega mesa in kokošjih jeter; brez dodanih konzervansov, ojačevalcev okusa in umetnih arom, v hermetično zaprti embalaži, 27 g</t>
    </r>
  </si>
  <si>
    <r>
      <t xml:space="preserve">PAŠTETA KOKOŠJA JUNIOR ORIGINAL, Argeta  </t>
    </r>
    <r>
      <rPr>
        <sz val="10"/>
        <color indexed="8"/>
        <rFont val="Times New Roman"/>
        <family val="1"/>
        <charset val="238"/>
      </rPr>
      <t>in enakovredna, izdelana</t>
    </r>
    <r>
      <rPr>
        <b/>
        <sz val="10"/>
        <color indexed="8"/>
        <rFont val="Times New Roman"/>
        <family val="1"/>
        <charset val="238"/>
      </rPr>
      <t xml:space="preserve"> </t>
    </r>
    <r>
      <rPr>
        <sz val="10"/>
        <color indexed="8"/>
        <rFont val="Times New Roman"/>
        <family val="1"/>
        <charset val="238"/>
      </rPr>
      <t>iz kokošjega mesa in kokošjih jeter; brez dodanih konzervansov, ojačevalcev okusa in umetnih arom, v hermetično zaprti embalaži, 45 g</t>
    </r>
  </si>
  <si>
    <r>
      <t xml:space="preserve">PAŠTETA KOKOŠJA JUNIOR ORIGINAL, Argeta  </t>
    </r>
    <r>
      <rPr>
        <sz val="10"/>
        <color indexed="8"/>
        <rFont val="Times New Roman"/>
        <family val="1"/>
        <charset val="238"/>
      </rPr>
      <t>in enakovredna, izdelana</t>
    </r>
    <r>
      <rPr>
        <b/>
        <sz val="10"/>
        <color indexed="8"/>
        <rFont val="Times New Roman"/>
        <family val="1"/>
        <charset val="238"/>
      </rPr>
      <t xml:space="preserve"> </t>
    </r>
    <r>
      <rPr>
        <sz val="10"/>
        <color indexed="8"/>
        <rFont val="Times New Roman"/>
        <family val="1"/>
        <charset val="238"/>
      </rPr>
      <t>iz kokošjega mesa in kokošjih jeter; brez dodanih konzervansov, ojačevalcev okusa in umetnih arom, v hermetično zaprti embalaži, 95 g</t>
    </r>
  </si>
  <si>
    <r>
      <t xml:space="preserve">PAŠTETA TUNINA, (Argeta in enakovredno) </t>
    </r>
    <r>
      <rPr>
        <sz val="10"/>
        <rFont val="Times New Roman"/>
        <family val="1"/>
        <charset val="238"/>
      </rPr>
      <t xml:space="preserve">iz kakovostnih surovin, začinjena z naravnimi začimbami, brez konzervansov in glutena, brez ojačevalcev okusa in umetnih arom, v hermetično zaprti embalaži, 27 g </t>
    </r>
  </si>
  <si>
    <r>
      <t xml:space="preserve">PAŠTETA TUNINA, (Argeta in enakovredno) </t>
    </r>
    <r>
      <rPr>
        <sz val="10"/>
        <rFont val="Times New Roman"/>
        <family val="1"/>
        <charset val="238"/>
      </rPr>
      <t xml:space="preserve">iz kakovostnih surovin, začinjena z naravnimi začimbami, brez konzervansov in glutena, brez ojačevalcev okusa in umetnih arom, v hermetično zaprti embalaži, 45 g </t>
    </r>
  </si>
  <si>
    <r>
      <t xml:space="preserve">PAŠTETA TUNINA, (Argeta in enakovredno) </t>
    </r>
    <r>
      <rPr>
        <sz val="10"/>
        <rFont val="Times New Roman"/>
        <family val="1"/>
        <charset val="238"/>
      </rPr>
      <t xml:space="preserve">iz kakovostnih surovin, začinjena z naravnimi začimbami, brez konzervansov in glutena, brez ojačevalcev okusa in umetnih arom, v hermetično zaprti embalaži, 95 g </t>
    </r>
  </si>
  <si>
    <r>
      <t xml:space="preserve">PAŠTETA TURISTIČNA, (Delamaris in enakovredno) </t>
    </r>
    <r>
      <rPr>
        <sz val="10"/>
        <rFont val="Times New Roman"/>
        <family val="1"/>
        <charset val="238"/>
      </rPr>
      <t>iz kakovostnih surovin, brez aditivov in glutena, v hermetično zaprti embalaži, 50 g</t>
    </r>
  </si>
  <si>
    <r>
      <t xml:space="preserve">PAŠTETA TURISTIČNA, (Delamaris in enakovredno) </t>
    </r>
    <r>
      <rPr>
        <sz val="10"/>
        <rFont val="Times New Roman"/>
        <family val="1"/>
        <charset val="238"/>
      </rPr>
      <t>iz kakovostnih surovin, brez aditivov in glutena, v hermetično zaprti embalaži, 80 g</t>
    </r>
  </si>
  <si>
    <r>
      <t>NAMAZ IZ TUNE,  min. 46 % tune,</t>
    </r>
    <r>
      <rPr>
        <sz val="10"/>
        <rFont val="Times New Roman"/>
        <family val="1"/>
        <charset val="238"/>
      </rPr>
      <t xml:space="preserve"> brez  konzervansov in glutena, brez ojačevalcev okusa in umetnih arom, enakovredno kot Rio Mare, v tubi, 100 g</t>
    </r>
  </si>
  <si>
    <r>
      <t xml:space="preserve">TUNINA FILE V OLJČNEM OLJU RIO MARE </t>
    </r>
    <r>
      <rPr>
        <sz val="10"/>
        <color indexed="8"/>
        <rFont val="Times New Roman"/>
        <family val="1"/>
        <charset val="238"/>
      </rPr>
      <t>in enakovredno</t>
    </r>
    <r>
      <rPr>
        <b/>
        <sz val="10"/>
        <color indexed="8"/>
        <rFont val="Times New Roman"/>
        <family val="1"/>
        <charset val="238"/>
      </rPr>
      <t xml:space="preserve">, </t>
    </r>
    <r>
      <rPr>
        <sz val="10"/>
        <color indexed="8"/>
        <rFont val="Times New Roman"/>
        <family val="1"/>
        <charset val="238"/>
      </rPr>
      <t xml:space="preserve">iz rumenoplavute tune, brez konzervansov in umetnih arom, (enakovredno kot Rio Mare) v hermetično zaprti embalaži, </t>
    </r>
    <r>
      <rPr>
        <b/>
        <sz val="10"/>
        <color indexed="8"/>
        <rFont val="Times New Roman"/>
        <family val="1"/>
        <charset val="238"/>
      </rPr>
      <t>1000 g</t>
    </r>
  </si>
  <si>
    <r>
      <t xml:space="preserve">TUNA v oljčnem olju </t>
    </r>
    <r>
      <rPr>
        <sz val="10"/>
        <color indexed="8"/>
        <rFont val="Times New Roman"/>
        <family val="1"/>
        <charset val="238"/>
      </rPr>
      <t xml:space="preserve"> kosi tune (min 65%) v olju, v katerem ne sme biti več kot 6 % vode na čisto maso konzerve in biti mora bistro,  dovoljeno je največ 30 % manjših koščkov od deklarirane neto količine ribe, brez konzervansov, </t>
    </r>
    <r>
      <rPr>
        <b/>
        <sz val="10"/>
        <color indexed="8"/>
        <rFont val="Times New Roman"/>
        <family val="1"/>
        <charset val="238"/>
      </rPr>
      <t>1730 g</t>
    </r>
  </si>
  <si>
    <r>
      <t xml:space="preserve">TUNINA FILE V OLJČNEM OLJU, </t>
    </r>
    <r>
      <rPr>
        <sz val="10"/>
        <color indexed="8"/>
        <rFont val="Times New Roman"/>
        <family val="1"/>
        <charset val="238"/>
      </rPr>
      <t>iz rumenoplavute tune, brez konzervansov in umetnih arom, (enakovredno kot Rio Mare), "easy open" odpiranje,  v hermetično zaprti embalaži, 80 g</t>
    </r>
  </si>
  <si>
    <r>
      <rPr>
        <b/>
        <sz val="9"/>
        <rFont val="Arial"/>
        <family val="2"/>
        <charset val="238"/>
      </rPr>
      <t>H</t>
    </r>
    <r>
      <rPr>
        <sz val="9"/>
        <rFont val="Arial"/>
        <family val="2"/>
        <charset val="238"/>
      </rPr>
      <t xml:space="preserve"> - stolpec št. 7 gramaža, volumen ponujenega živila = max ± 10% od določene enote mere (kom/l/kg)</t>
    </r>
  </si>
  <si>
    <t>Podpis odgovorne osebe ponudnika:_____________________</t>
  </si>
  <si>
    <r>
      <rPr>
        <b/>
        <sz val="10"/>
        <color indexed="8"/>
        <rFont val="Times New Roman"/>
        <family val="1"/>
        <charset val="238"/>
      </rPr>
      <t xml:space="preserve">ČAJ BABY, </t>
    </r>
    <r>
      <rPr>
        <sz val="10"/>
        <color indexed="8"/>
        <rFont val="Times New Roman"/>
        <family val="1"/>
        <charset val="238"/>
      </rPr>
      <t xml:space="preserve"> </t>
    </r>
    <r>
      <rPr>
        <sz val="10"/>
        <rFont val="Times New Roman"/>
        <family val="1"/>
        <charset val="238"/>
      </rPr>
      <t>pakiran v filter vrečke ali vezan v verigo, (npr 40 x 25 g = 1000 g)</t>
    </r>
  </si>
  <si>
    <r>
      <t xml:space="preserve">ČAJ BEZEG, </t>
    </r>
    <r>
      <rPr>
        <sz val="10"/>
        <color indexed="8"/>
        <rFont val="Times New Roman"/>
        <family val="1"/>
        <charset val="238"/>
      </rPr>
      <t>pakiran  v filter vrečke ali vezan v verigo,  (npr.: 40 x 25 g = 1000 g)</t>
    </r>
  </si>
  <si>
    <r>
      <rPr>
        <b/>
        <sz val="10"/>
        <color indexed="8"/>
        <rFont val="Times New Roman"/>
        <family val="1"/>
        <charset val="238"/>
      </rPr>
      <t xml:space="preserve">ČAJ BOROVNICA, </t>
    </r>
    <r>
      <rPr>
        <sz val="10"/>
        <color indexed="8"/>
        <rFont val="Times New Roman"/>
        <family val="1"/>
        <charset val="238"/>
      </rPr>
      <t xml:space="preserve"> </t>
    </r>
    <r>
      <rPr>
        <sz val="10"/>
        <rFont val="Times New Roman"/>
        <family val="1"/>
        <charset val="238"/>
      </rPr>
      <t>pakiran v filter vrečke ali vezane v verigo (npr.  40 x 25 g = 1000 g)</t>
    </r>
  </si>
  <si>
    <r>
      <rPr>
        <b/>
        <sz val="10"/>
        <color indexed="8"/>
        <rFont val="Times New Roman"/>
        <family val="1"/>
        <charset val="238"/>
      </rPr>
      <t>ČAJ DIVJA ĆEŠNJA</t>
    </r>
    <r>
      <rPr>
        <sz val="10"/>
        <color indexed="8"/>
        <rFont val="Times New Roman"/>
        <family val="1"/>
        <charset val="238"/>
      </rPr>
      <t>, pakiran v filter vrečke ali vezan v verigo (npr. 50 x 25 g = 1250 g)</t>
    </r>
  </si>
  <si>
    <r>
      <rPr>
        <b/>
        <sz val="10"/>
        <color indexed="8"/>
        <rFont val="Times New Roman"/>
        <family val="1"/>
        <charset val="238"/>
      </rPr>
      <t>ČAJ GOZDNI SADEŽI</t>
    </r>
    <r>
      <rPr>
        <sz val="10"/>
        <color indexed="8"/>
        <rFont val="Times New Roman"/>
        <family val="1"/>
        <charset val="238"/>
      </rPr>
      <t>, pakiran v filter vrečke ali vezan v verigo (npr. 40 x 30 g = 1200 g)</t>
    </r>
  </si>
  <si>
    <r>
      <rPr>
        <b/>
        <sz val="10"/>
        <color indexed="8"/>
        <rFont val="Times New Roman"/>
        <family val="1"/>
        <charset val="238"/>
      </rPr>
      <t>ČAJ JAGODA - VANILIJA</t>
    </r>
    <r>
      <rPr>
        <sz val="10"/>
        <color indexed="8"/>
        <rFont val="Times New Roman"/>
        <family val="1"/>
        <charset val="238"/>
      </rPr>
      <t>, pakiran v filter vrečke ali vezan v verigo (npr. 50 x 25 g = 1250 g)</t>
    </r>
  </si>
  <si>
    <r>
      <t xml:space="preserve">ČAJ METIN, </t>
    </r>
    <r>
      <rPr>
        <sz val="10"/>
        <color indexed="8"/>
        <rFont val="Times New Roman"/>
        <family val="1"/>
        <charset val="238"/>
      </rPr>
      <t>pakiran v filter vrečke ali vezan v verigo (npr. 40 x 25 g = 1000 g)</t>
    </r>
  </si>
  <si>
    <r>
      <t xml:space="preserve">ČAJ PLANINSKI, </t>
    </r>
    <r>
      <rPr>
        <sz val="10"/>
        <color indexed="8"/>
        <rFont val="Times New Roman"/>
        <family val="1"/>
        <charset val="238"/>
      </rPr>
      <t>pakiran v filter vrečke ali vezan v verigo (npr. 40 x 25 g = 1000 g)</t>
    </r>
  </si>
  <si>
    <r>
      <rPr>
        <b/>
        <sz val="10"/>
        <color indexed="8"/>
        <rFont val="Times New Roman"/>
        <family val="1"/>
        <charset val="238"/>
      </rPr>
      <t>ČAJ ŠIPEK</t>
    </r>
    <r>
      <rPr>
        <sz val="10"/>
        <color indexed="8"/>
        <rFont val="Times New Roman"/>
        <family val="1"/>
        <charset val="238"/>
      </rPr>
      <t>, pakiran v filter vrečke ali vezan v verigo (npr. 60 x 25 g = 1500 g)</t>
    </r>
  </si>
  <si>
    <r>
      <t xml:space="preserve">JUHA GOVEJA, </t>
    </r>
    <r>
      <rPr>
        <sz val="10"/>
        <rFont val="Times New Roman"/>
        <family val="1"/>
        <charset val="238"/>
      </rPr>
      <t>min. 2,7 % govejega mesa, 1000 g</t>
    </r>
  </si>
  <si>
    <r>
      <t xml:space="preserve">JUHA PARADIŽNIKOVA, </t>
    </r>
    <r>
      <rPr>
        <sz val="10"/>
        <rFont val="Times New Roman"/>
        <family val="1"/>
        <charset val="238"/>
      </rPr>
      <t>min. 37 % paradižnika v prahu, brez Na-glutaminata, 1000 g</t>
    </r>
  </si>
  <si>
    <r>
      <t>JUHA ŠPARGLJEVA,</t>
    </r>
    <r>
      <rPr>
        <sz val="10"/>
        <rFont val="Times New Roman"/>
        <family val="1"/>
        <charset val="238"/>
      </rPr>
      <t xml:space="preserve"> min. 4,1% belih špargljev, brez Na-glutaminata, 1050 g</t>
    </r>
  </si>
  <si>
    <r>
      <t xml:space="preserve">KORUZNI JEDILNI ŠKROB, </t>
    </r>
    <r>
      <rPr>
        <sz val="10"/>
        <rFont val="Times New Roman"/>
        <family val="1"/>
        <charset val="238"/>
      </rPr>
      <t>brez glutena, pak. 2500 g</t>
    </r>
  </si>
  <si>
    <r>
      <t xml:space="preserve">OMAKA ZA TESTENINE, </t>
    </r>
    <r>
      <rPr>
        <sz val="10"/>
        <rFont val="Times New Roman"/>
        <family val="1"/>
        <charset val="238"/>
      </rPr>
      <t>brez Na-glutaminata, enakovredna kot Carbonara, 1000 g</t>
    </r>
  </si>
  <si>
    <r>
      <t xml:space="preserve">OMAKA ZA PEČENKO, </t>
    </r>
    <r>
      <rPr>
        <sz val="10"/>
        <rFont val="Times New Roman"/>
        <family val="1"/>
        <charset val="238"/>
      </rPr>
      <t>brez Na-glutaminata, enakovredna kot Knorr, 500 g</t>
    </r>
  </si>
  <si>
    <r>
      <t>MARGARINA ZA PEKO</t>
    </r>
    <r>
      <rPr>
        <sz val="10"/>
        <rFont val="Times New Roman"/>
        <family val="1"/>
        <charset val="238"/>
      </rPr>
      <t>, pak. 1000 g</t>
    </r>
  </si>
  <si>
    <r>
      <t xml:space="preserve">MAŠČOBNA EMULZIJA ZA PEKO Combi Profi Rama, </t>
    </r>
    <r>
      <rPr>
        <sz val="10"/>
        <rFont val="Times New Roman"/>
        <family val="1"/>
        <charset val="238"/>
      </rPr>
      <t>in enakovredno, 3,7 l</t>
    </r>
  </si>
  <si>
    <r>
      <t xml:space="preserve">MARGARINA Rama Culinese, </t>
    </r>
    <r>
      <rPr>
        <sz val="10"/>
        <rFont val="Times New Roman"/>
        <family val="1"/>
        <charset val="238"/>
      </rPr>
      <t>in enakovredno, 0,9 l</t>
    </r>
  </si>
  <si>
    <r>
      <t>PROFESIONALNA GOVEJA OSNOVA</t>
    </r>
    <r>
      <rPr>
        <sz val="10"/>
        <rFont val="Times New Roman"/>
        <family val="1"/>
        <charset val="238"/>
      </rPr>
      <t>, brez Na-glutaminata in konzervansov, pak. 800 g</t>
    </r>
  </si>
  <si>
    <r>
      <t xml:space="preserve">PREŽGANJE SVETLO, </t>
    </r>
    <r>
      <rPr>
        <sz val="10"/>
        <rFont val="Times New Roman"/>
        <family val="1"/>
        <charset val="238"/>
      </rPr>
      <t>brez Na-glutaminata, 1000 g</t>
    </r>
  </si>
  <si>
    <r>
      <t xml:space="preserve">PREŽGANJE TEMNO, </t>
    </r>
    <r>
      <rPr>
        <sz val="10"/>
        <rFont val="Times New Roman"/>
        <family val="1"/>
        <charset val="238"/>
      </rPr>
      <t>brez Na-glutaminata, 1000 g</t>
    </r>
  </si>
  <si>
    <r>
      <t xml:space="preserve">SMETANA RASTLINSKA ZA KUHANJE, </t>
    </r>
    <r>
      <rPr>
        <sz val="10"/>
        <rFont val="Times New Roman"/>
        <family val="1"/>
        <charset val="238"/>
      </rPr>
      <t>enakovredna kot Rama, 1 l</t>
    </r>
  </si>
  <si>
    <r>
      <rPr>
        <b/>
        <sz val="10"/>
        <rFont val="Times New Roman"/>
        <family val="1"/>
        <charset val="238"/>
      </rPr>
      <t xml:space="preserve">OLJE SONČNIČNO, </t>
    </r>
    <r>
      <rPr>
        <sz val="10"/>
        <rFont val="Times New Roman"/>
        <family val="1"/>
        <charset val="238"/>
      </rPr>
      <t>jedilno, rafinirano, v PVC embalaži 1 l</t>
    </r>
  </si>
  <si>
    <r>
      <t>OLJE ZA CVRTJE,</t>
    </r>
    <r>
      <rPr>
        <sz val="10"/>
        <color indexed="8"/>
        <rFont val="Times New Roman"/>
        <family val="1"/>
        <charset val="238"/>
      </rPr>
      <t xml:space="preserve"> 100 % jedilno rafinirano sončnično olje z dodanim antioksidantom, stabilno in odporno proti visokim temperaturam (zmanjšana dimljenje in penjenje), v PVC embalaži 2 l</t>
    </r>
  </si>
  <si>
    <r>
      <t xml:space="preserve"> EXTRA DEVIŠKO OLJČNO OLJE, </t>
    </r>
    <r>
      <rPr>
        <sz val="10"/>
        <color indexed="8"/>
        <rFont val="Times New Roman"/>
        <family val="1"/>
        <charset val="238"/>
      </rPr>
      <t>mora biti pridobljeno izključno iz plodu  oljke po ustreznem tehnološkem postopku,  ustreza pogojem, ki so nujni za razvrščanje in ugotavljanje kakovosti in pristnosti izdelka, ne sme vsebovati aditivov in konzervansov, (Gea in enakovredno) v temni steklenici  1 l</t>
    </r>
  </si>
  <si>
    <r>
      <t xml:space="preserve">OLJE BUČNO 100 %,  </t>
    </r>
    <r>
      <rPr>
        <sz val="10"/>
        <color indexed="8"/>
        <rFont val="Times New Roman"/>
        <family val="1"/>
        <charset val="238"/>
      </rPr>
      <t>jedilno nerafinirano rastlinsko olje, proizvedeno s stiskanjem praženih bučnih semen, katera so pridobljena iz buč, temno zelene do rdeče barve,  v temni steklenici 1 l</t>
    </r>
  </si>
  <si>
    <r>
      <t xml:space="preserve">KVINOJA, </t>
    </r>
    <r>
      <rPr>
        <sz val="10"/>
        <color indexed="8"/>
        <rFont val="Times New Roman"/>
        <family val="1"/>
        <charset val="238"/>
      </rPr>
      <t>pak. v papirnati vrečki po 500 g</t>
    </r>
  </si>
  <si>
    <r>
      <t>SLADKOR MLETI,</t>
    </r>
    <r>
      <rPr>
        <sz val="10"/>
        <color indexed="8"/>
        <rFont val="Times New Roman"/>
        <family val="1"/>
        <charset val="238"/>
      </rPr>
      <t xml:space="preserve"> pakiran v vrečki po 500g</t>
    </r>
  </si>
  <si>
    <r>
      <t xml:space="preserve">SLADKOR RJAVI, </t>
    </r>
    <r>
      <rPr>
        <sz val="10"/>
        <rFont val="Times New Roman"/>
        <family val="1"/>
        <charset val="238"/>
      </rPr>
      <t>pakiran po 1 kg</t>
    </r>
  </si>
  <si>
    <r>
      <t xml:space="preserve">SLADKOR BELI, </t>
    </r>
    <r>
      <rPr>
        <sz val="10"/>
        <color indexed="8"/>
        <rFont val="Times New Roman"/>
        <family val="1"/>
        <charset val="238"/>
      </rPr>
      <t>kristalni, pak. 1 kg</t>
    </r>
  </si>
  <si>
    <r>
      <t xml:space="preserve">SOL tradicionalna - ročno pridelana, </t>
    </r>
    <r>
      <rPr>
        <sz val="10"/>
        <color indexed="8"/>
        <rFont val="Times New Roman"/>
        <family val="1"/>
        <charset val="238"/>
      </rPr>
      <t>drobno mleta morska, jodirana, nerafinirana, zaščitena pred zunanjimi vplivi, pakirana po 1 kg</t>
    </r>
  </si>
  <si>
    <r>
      <t xml:space="preserve">FRUTABELA </t>
    </r>
    <r>
      <rPr>
        <sz val="10"/>
        <color indexed="8"/>
        <rFont val="Times New Roman"/>
        <family val="1"/>
        <charset val="238"/>
      </rPr>
      <t>(in enakovredno), fitlife 7 sadežev  oblita s temno čokolado, 35 g</t>
    </r>
  </si>
  <si>
    <r>
      <t xml:space="preserve">FRUTABELA </t>
    </r>
    <r>
      <rPr>
        <sz val="10"/>
        <color indexed="8"/>
        <rFont val="Times New Roman"/>
        <family val="1"/>
        <charset val="238"/>
      </rPr>
      <t>(in enakovredno), pomaranča min. 55% s.d., žita , oblita z brezladkorno temno čokolado, 25 g</t>
    </r>
  </si>
  <si>
    <r>
      <t xml:space="preserve">FRUTABELA </t>
    </r>
    <r>
      <rPr>
        <sz val="10"/>
        <color rgb="FF000000"/>
        <rFont val="Times New Roman"/>
        <family val="1"/>
        <charset val="238"/>
      </rPr>
      <t>(in enakovredno), borovnica 61 % sadja, 44 g</t>
    </r>
  </si>
  <si>
    <r>
      <t xml:space="preserve">FRUTABELA </t>
    </r>
    <r>
      <rPr>
        <sz val="10"/>
        <color indexed="8"/>
        <rFont val="Times New Roman"/>
        <family val="1"/>
        <charset val="238"/>
      </rPr>
      <t>(in enakovredno), jagoda min. 38%s.d., žita, jogurt 30 g</t>
    </r>
  </si>
  <si>
    <r>
      <t xml:space="preserve">FRUTABELA </t>
    </r>
    <r>
      <rPr>
        <sz val="10"/>
        <color indexed="8"/>
        <rFont val="Times New Roman"/>
        <family val="1"/>
        <charset val="238"/>
      </rPr>
      <t>(in enakovredno), marelica, žita, jogurt 30 g</t>
    </r>
  </si>
  <si>
    <r>
      <t xml:space="preserve">KOSMIČI KORUZNI (CORN FLAKES), </t>
    </r>
    <r>
      <rPr>
        <sz val="10"/>
        <color indexed="8"/>
        <rFont val="Times New Roman"/>
        <family val="1"/>
        <charset val="238"/>
      </rPr>
      <t>količina vode ne sme presegati 14 %; brez konzervansov, aditivov in umetnih sladil, soli, (Hahne in enakovredno), 1000 g</t>
    </r>
  </si>
  <si>
    <r>
      <t>KOSMIČI RIŽEVI (</t>
    </r>
    <r>
      <rPr>
        <sz val="10"/>
        <color indexed="8"/>
        <rFont val="Times New Roman"/>
        <family val="1"/>
        <charset val="238"/>
      </rPr>
      <t>rižolino in enakovredno),  zaščiteni pred zunanjimi vplivi, pakirani po 150 g</t>
    </r>
  </si>
  <si>
    <r>
      <rPr>
        <b/>
        <sz val="10"/>
        <color indexed="8"/>
        <rFont val="Times New Roman"/>
        <family val="1"/>
        <charset val="238"/>
      </rPr>
      <t xml:space="preserve">KOSMIČI IZ ŽITARIC IN ČOKOLADE </t>
    </r>
    <r>
      <rPr>
        <sz val="10"/>
        <color indexed="8"/>
        <rFont val="Times New Roman"/>
        <family val="1"/>
        <charset val="238"/>
      </rPr>
      <t>(čokolino in enakovredno) zaščiteni pred zunanjimi vplivi, 1800 g</t>
    </r>
  </si>
  <si>
    <r>
      <rPr>
        <b/>
        <sz val="10"/>
        <color indexed="8"/>
        <rFont val="Times New Roman"/>
        <family val="1"/>
        <charset val="238"/>
      </rPr>
      <t xml:space="preserve">KOSMIČI IZ ŽITARIC IN LEŠNIKOV </t>
    </r>
    <r>
      <rPr>
        <sz val="10"/>
        <color indexed="8"/>
        <rFont val="Times New Roman"/>
        <family val="1"/>
        <charset val="238"/>
      </rPr>
      <t>(čokolešnik in enakovredno) zaščiteni pred zunanjimi vplivi, 1000 g</t>
    </r>
  </si>
  <si>
    <r>
      <rPr>
        <b/>
        <sz val="10"/>
        <color indexed="8"/>
        <rFont val="Times New Roman"/>
        <family val="1"/>
        <charset val="238"/>
      </rPr>
      <t>HRUSTEK MEDVEDKI S ČOKOLADO</t>
    </r>
    <r>
      <rPr>
        <sz val="10"/>
        <color indexed="8"/>
        <rFont val="Times New Roman"/>
        <family val="1"/>
        <charset val="238"/>
      </rPr>
      <t>, Žito in enakovredno, 275  g</t>
    </r>
  </si>
  <si>
    <r>
      <rPr>
        <b/>
        <sz val="10"/>
        <color indexed="8"/>
        <rFont val="Times New Roman"/>
        <family val="1"/>
        <charset val="238"/>
      </rPr>
      <t>CRISPY</t>
    </r>
    <r>
      <rPr>
        <sz val="10"/>
        <color indexed="8"/>
        <rFont val="Times New Roman"/>
        <family val="1"/>
        <charset val="238"/>
      </rPr>
      <t>, nežni kruhki koruzni, enakovredni kot Žito, 150 g</t>
    </r>
  </si>
  <si>
    <r>
      <rPr>
        <b/>
        <sz val="10"/>
        <color indexed="8"/>
        <rFont val="Times New Roman"/>
        <family val="1"/>
        <charset val="238"/>
      </rPr>
      <t>CRISPY,</t>
    </r>
    <r>
      <rPr>
        <sz val="10"/>
        <color indexed="8"/>
        <rFont val="Times New Roman"/>
        <family val="1"/>
        <charset val="238"/>
      </rPr>
      <t xml:space="preserve"> nežni kruhki rženi, enakovredni kot Žito, 150 g</t>
    </r>
  </si>
  <si>
    <r>
      <t xml:space="preserve">KREKERJI, </t>
    </r>
    <r>
      <rPr>
        <sz val="10"/>
        <rFont val="Times New Roman"/>
        <family val="1"/>
        <charset val="238"/>
      </rPr>
      <t xml:space="preserve">neslani, 250 g </t>
    </r>
  </si>
  <si>
    <r>
      <t xml:space="preserve">PREPEČENEC, </t>
    </r>
    <r>
      <rPr>
        <sz val="10"/>
        <color indexed="8"/>
        <rFont val="Times New Roman"/>
        <family val="1"/>
        <charset val="238"/>
      </rPr>
      <t>330 g</t>
    </r>
  </si>
  <si>
    <r>
      <t xml:space="preserve">RIŽEVI VAFLJI BIO, </t>
    </r>
    <r>
      <rPr>
        <sz val="10"/>
        <color indexed="8"/>
        <rFont val="Times New Roman"/>
        <family val="1"/>
        <charset val="238"/>
      </rPr>
      <t>130 g</t>
    </r>
  </si>
  <si>
    <r>
      <t>CEDEVITA RDEČA POMARANČA</t>
    </r>
    <r>
      <rPr>
        <sz val="10"/>
        <rFont val="Times New Roman"/>
        <family val="1"/>
        <charset val="238"/>
      </rPr>
      <t xml:space="preserve"> in enakovredno, vitaminski instant napitek, pakiran po 1000 g</t>
    </r>
  </si>
  <si>
    <r>
      <t xml:space="preserve">CEDEVITA LIMETA </t>
    </r>
    <r>
      <rPr>
        <sz val="10"/>
        <rFont val="Times New Roman"/>
        <family val="1"/>
        <charset val="238"/>
      </rPr>
      <t>in enakovredno, vitaminski instant napitek, pakiran po 1000 g</t>
    </r>
  </si>
  <si>
    <r>
      <t xml:space="preserve">CEDEVITA LIMONA </t>
    </r>
    <r>
      <rPr>
        <sz val="10"/>
        <color indexed="8"/>
        <rFont val="Times New Roman"/>
        <family val="1"/>
        <charset val="238"/>
      </rPr>
      <t>in enakovredno, vitaminski instant napitek, pakiran po 1000 g</t>
    </r>
  </si>
  <si>
    <r>
      <t xml:space="preserve">CEDEVITA POMARANČA </t>
    </r>
    <r>
      <rPr>
        <sz val="10"/>
        <color indexed="8"/>
        <rFont val="Times New Roman"/>
        <family val="1"/>
        <charset val="238"/>
      </rPr>
      <t>in enakovredno, vitaminski instant napitek, pakiran po 1000 g</t>
    </r>
  </si>
  <si>
    <r>
      <t xml:space="preserve">ČOKOLADNI NAMAZ Nuttella  </t>
    </r>
    <r>
      <rPr>
        <sz val="10"/>
        <color indexed="8"/>
        <rFont val="Times New Roman"/>
        <family val="1"/>
        <charset val="238"/>
      </rPr>
      <t>in enakovreden</t>
    </r>
    <r>
      <rPr>
        <b/>
        <sz val="10"/>
        <color indexed="8"/>
        <rFont val="Times New Roman"/>
        <family val="1"/>
        <charset val="238"/>
      </rPr>
      <t xml:space="preserve">, </t>
    </r>
    <r>
      <rPr>
        <sz val="10"/>
        <color indexed="8"/>
        <rFont val="Times New Roman"/>
        <family val="1"/>
        <charset val="238"/>
      </rPr>
      <t xml:space="preserve"> pakiran po 750 g</t>
    </r>
  </si>
  <si>
    <r>
      <t xml:space="preserve">ČOKOLADNI NAMAZ, </t>
    </r>
    <r>
      <rPr>
        <sz val="10"/>
        <color rgb="FF000000"/>
        <rFont val="Times New Roman"/>
        <family val="1"/>
        <charset val="238"/>
      </rPr>
      <t>kot Lino Lada, pakirano po 700g</t>
    </r>
  </si>
  <si>
    <r>
      <t xml:space="preserve">ČOKOLADNI NAMAZ VIKI </t>
    </r>
    <r>
      <rPr>
        <sz val="10"/>
        <color indexed="8"/>
        <rFont val="Times New Roman"/>
        <family val="1"/>
        <charset val="238"/>
      </rPr>
      <t>in enakovreden</t>
    </r>
    <r>
      <rPr>
        <b/>
        <sz val="10"/>
        <color indexed="8"/>
        <rFont val="Times New Roman"/>
        <family val="1"/>
        <charset val="238"/>
      </rPr>
      <t xml:space="preserve">, </t>
    </r>
    <r>
      <rPr>
        <sz val="10"/>
        <color indexed="8"/>
        <rFont val="Times New Roman"/>
        <family val="1"/>
        <charset val="238"/>
      </rPr>
      <t>sestavljen iz mleka in čokolade, z minimalno dodanega sladkorja, pakiran po 3500 g</t>
    </r>
  </si>
  <si>
    <r>
      <t xml:space="preserve">DODATEK JEDEM, </t>
    </r>
    <r>
      <rPr>
        <sz val="10"/>
        <rFont val="Times New Roman"/>
        <family val="1"/>
        <charset val="238"/>
      </rPr>
      <t>enakovredno koz Začinka, v vrečki 1000 g</t>
    </r>
  </si>
  <si>
    <r>
      <t xml:space="preserve">ČEBULA OCVRTA, </t>
    </r>
    <r>
      <rPr>
        <sz val="10"/>
        <rFont val="Times New Roman"/>
        <family val="1"/>
        <charset val="238"/>
      </rPr>
      <t>brez aditivov in konzervansov, zaščitena pred zunanjimi vplivi, v vrečki 1000 g</t>
    </r>
  </si>
  <si>
    <r>
      <t xml:space="preserve">BAZILIKA DROBLJENA, </t>
    </r>
    <r>
      <rPr>
        <sz val="10"/>
        <rFont val="Times New Roman"/>
        <family val="1"/>
        <charset val="238"/>
      </rPr>
      <t>180 g</t>
    </r>
  </si>
  <si>
    <r>
      <t xml:space="preserve">KUMINA, mleta, </t>
    </r>
    <r>
      <rPr>
        <sz val="10"/>
        <rFont val="Times New Roman"/>
        <family val="1"/>
        <charset val="238"/>
      </rPr>
      <t>pakirana po 450 g</t>
    </r>
  </si>
  <si>
    <r>
      <t>KURKUMA, mleta,</t>
    </r>
    <r>
      <rPr>
        <sz val="10"/>
        <rFont val="Times New Roman"/>
        <family val="1"/>
        <charset val="238"/>
      </rPr>
      <t xml:space="preserve"> 50 g</t>
    </r>
  </si>
  <si>
    <r>
      <t xml:space="preserve">LOVOROV LIST, </t>
    </r>
    <r>
      <rPr>
        <sz val="10"/>
        <rFont val="Times New Roman"/>
        <family val="1"/>
        <charset val="238"/>
      </rPr>
      <t>pakiran po 60 g</t>
    </r>
  </si>
  <si>
    <r>
      <rPr>
        <b/>
        <sz val="10"/>
        <color indexed="8"/>
        <rFont val="Times New Roman"/>
        <family val="1"/>
        <charset val="238"/>
      </rPr>
      <t>MAJARON</t>
    </r>
    <r>
      <rPr>
        <sz val="10"/>
        <color indexed="8"/>
        <rFont val="Times New Roman"/>
        <family val="1"/>
        <charset val="238"/>
      </rPr>
      <t xml:space="preserve"> </t>
    </r>
    <r>
      <rPr>
        <sz val="10"/>
        <rFont val="Times New Roman"/>
        <family val="1"/>
        <charset val="238"/>
      </rPr>
      <t>zdrobljen, sušen pakiran po 130 g</t>
    </r>
  </si>
  <si>
    <r>
      <t>MEŠANICA ZAČIMB FIŽOL + PAPRIKA</t>
    </r>
    <r>
      <rPr>
        <sz val="10"/>
        <color indexed="8"/>
        <rFont val="Times New Roman"/>
        <family val="1"/>
        <charset val="238"/>
      </rPr>
      <t>, pakirano v vrečki po 1 kg</t>
    </r>
  </si>
  <si>
    <r>
      <t>MEŠANICA ZAČIMB ZA GOLAŽ +  PARIKA,</t>
    </r>
    <r>
      <rPr>
        <sz val="10"/>
        <color indexed="8"/>
        <rFont val="Times New Roman"/>
        <family val="1"/>
        <charset val="238"/>
      </rPr>
      <t xml:space="preserve"> pakirano v vrečki po 1 kg</t>
    </r>
  </si>
  <si>
    <r>
      <rPr>
        <b/>
        <sz val="10"/>
        <color indexed="8"/>
        <rFont val="Times New Roman"/>
        <family val="1"/>
        <charset val="238"/>
      </rPr>
      <t>PAPRIKA RDEČA</t>
    </r>
    <r>
      <rPr>
        <sz val="10"/>
        <color indexed="8"/>
        <rFont val="Times New Roman"/>
        <family val="1"/>
        <charset val="238"/>
      </rPr>
      <t xml:space="preserve"> </t>
    </r>
    <r>
      <rPr>
        <sz val="10"/>
        <rFont val="Times New Roman"/>
        <family val="1"/>
        <charset val="238"/>
      </rPr>
      <t>sladka, mleta, pakirano v plastenko po 640 g</t>
    </r>
  </si>
  <si>
    <r>
      <rPr>
        <b/>
        <sz val="10"/>
        <color rgb="FF000000"/>
        <rFont val="Times New Roman"/>
        <family val="1"/>
        <charset val="238"/>
      </rPr>
      <t xml:space="preserve">KLINČKI,  </t>
    </r>
    <r>
      <rPr>
        <sz val="10"/>
        <color rgb="FF000000"/>
        <rFont val="Times New Roman"/>
        <family val="1"/>
        <charset val="238"/>
      </rPr>
      <t>pakirano v vrečko po 18 g</t>
    </r>
  </si>
  <si>
    <r>
      <rPr>
        <b/>
        <sz val="10"/>
        <color indexed="8"/>
        <rFont val="Times New Roman"/>
        <family val="1"/>
        <charset val="238"/>
      </rPr>
      <t>PETERŠILJ</t>
    </r>
    <r>
      <rPr>
        <sz val="10"/>
        <color indexed="8"/>
        <rFont val="Times New Roman"/>
        <family val="1"/>
        <charset val="238"/>
      </rPr>
      <t xml:space="preserve"> </t>
    </r>
    <r>
      <rPr>
        <sz val="10"/>
        <rFont val="Times New Roman"/>
        <family val="1"/>
        <charset val="238"/>
      </rPr>
      <t>zdrobljen, sušen, pakirano po 130 g</t>
    </r>
  </si>
  <si>
    <r>
      <t xml:space="preserve">KAKAV BENQUICK </t>
    </r>
    <r>
      <rPr>
        <sz val="10"/>
        <rFont val="Times New Roman"/>
        <family val="1"/>
        <charset val="238"/>
      </rPr>
      <t>in enakovredno, instant, 2500 g</t>
    </r>
  </si>
  <si>
    <r>
      <t xml:space="preserve">KEKSI MASLENI, </t>
    </r>
    <r>
      <rPr>
        <sz val="10"/>
        <color indexed="8"/>
        <rFont val="Times New Roman"/>
        <family val="1"/>
        <charset val="238"/>
      </rPr>
      <t>enakovredno kot Leibnitz, 200 g</t>
    </r>
  </si>
  <si>
    <r>
      <t xml:space="preserve">KEKSI POLNOVREDNI, </t>
    </r>
    <r>
      <rPr>
        <sz val="10"/>
        <color indexed="8"/>
        <rFont val="Times New Roman"/>
        <family val="1"/>
        <charset val="238"/>
      </rPr>
      <t>enakovredno kot Leibnitz, 200 g</t>
    </r>
  </si>
  <si>
    <r>
      <t xml:space="preserve">BUČNA SEMENA, oluščena, </t>
    </r>
    <r>
      <rPr>
        <sz val="10"/>
        <rFont val="Times New Roman"/>
        <family val="1"/>
        <charset val="238"/>
      </rPr>
      <t>pakirana v vrečki po 200 g</t>
    </r>
  </si>
  <si>
    <r>
      <t xml:space="preserve">LEŠNIKI MLETI, </t>
    </r>
    <r>
      <rPr>
        <sz val="10"/>
        <rFont val="Times New Roman"/>
        <family val="1"/>
        <charset val="238"/>
      </rPr>
      <t>pakirani v vrečki po 200 g</t>
    </r>
  </si>
  <si>
    <r>
      <t>NAPITEK ACTIMEL,</t>
    </r>
    <r>
      <rPr>
        <sz val="10"/>
        <rFont val="Times New Roman"/>
        <family val="1"/>
        <charset val="238"/>
      </rPr>
      <t xml:space="preserve"> in enakovredno,</t>
    </r>
    <r>
      <rPr>
        <b/>
        <sz val="10"/>
        <rFont val="Times New Roman"/>
        <family val="1"/>
        <charset val="238"/>
      </rPr>
      <t xml:space="preserve"> </t>
    </r>
    <r>
      <rPr>
        <sz val="10"/>
        <rFont val="Times New Roman"/>
        <family val="1"/>
        <charset val="238"/>
      </rPr>
      <t>različni okusi 100 ml</t>
    </r>
  </si>
  <si>
    <r>
      <t xml:space="preserve">ROLADE MINI GORENJKA </t>
    </r>
    <r>
      <rPr>
        <sz val="10"/>
        <color indexed="8"/>
        <rFont val="Times New Roman"/>
        <family val="1"/>
        <charset val="238"/>
      </rPr>
      <t>(in enakovredno), različni okusi, 10*28 g = 280 g</t>
    </r>
  </si>
  <si>
    <r>
      <t xml:space="preserve">ŽELATINA, LIST, </t>
    </r>
    <r>
      <rPr>
        <sz val="10"/>
        <color indexed="8"/>
        <rFont val="Times New Roman"/>
        <family val="1"/>
        <charset val="238"/>
      </rPr>
      <t>pakirano v vrečki po 10 g</t>
    </r>
  </si>
  <si>
    <t>lastna vzreja</t>
  </si>
  <si>
    <r>
      <t xml:space="preserve">EKO STEGNO MLADEGA GOVEDA b.k., </t>
    </r>
    <r>
      <rPr>
        <sz val="10"/>
        <color indexed="8"/>
        <rFont val="Times New Roman"/>
        <family val="1"/>
        <charset val="238"/>
      </rPr>
      <t>sveže, I.kategorija,  kosi obdelani 1 kg - 3 kg, zrezki očiščeni  do 15 dag, kocke 1 x 1 cm</t>
    </r>
  </si>
  <si>
    <r>
      <t xml:space="preserve">EKO HRENOVKA TELEČJA </t>
    </r>
    <r>
      <rPr>
        <sz val="10"/>
        <color indexed="8"/>
        <rFont val="Times New Roman"/>
        <family val="1"/>
        <charset val="238"/>
      </rPr>
      <t>iz ekološkega telečjega mesa brez aditivov, nitritov, nitratov in konzervansov, z dodatkom ekoloških začimb, posamezna hrenovka do 15 dag/kom</t>
    </r>
  </si>
  <si>
    <r>
      <t xml:space="preserve">EKO PREKAJENA ŠUNKA, </t>
    </r>
    <r>
      <rPr>
        <sz val="10"/>
        <color rgb="FF000000"/>
        <rFont val="Times New Roman"/>
        <family val="1"/>
        <charset val="238"/>
      </rPr>
      <t>brez kosti</t>
    </r>
  </si>
  <si>
    <r>
      <t xml:space="preserve">EKO SUHA DOMAČA SALAMA, </t>
    </r>
    <r>
      <rPr>
        <sz val="10"/>
        <rFont val="Times New Roman"/>
        <family val="1"/>
        <charset val="238"/>
      </rPr>
      <t>iz eko mesa (drobno mlet) in začimb, brez aditivov, nitritov, nitratov, emulgatorjev in konzervansov, rezana na rezine</t>
    </r>
  </si>
  <si>
    <r>
      <t xml:space="preserve">PIŠČANČJE PRSI FILE b.k.k. sveže, </t>
    </r>
    <r>
      <rPr>
        <sz val="10"/>
        <color indexed="8"/>
        <rFont val="Times New Roman"/>
        <family val="1"/>
        <charset val="238"/>
      </rPr>
      <t>kosi suho hlajenega piščančjega mesa, razred A, očiščeni maščob in veznega tkiva, kosi obdelani, zrezki narezani  na 10 dag -12 dag, kocke 1x1 cm ali 2x2 cm</t>
    </r>
  </si>
  <si>
    <r>
      <t xml:space="preserve">PIŠČANČJA STEGNA, b.k.k sveže, </t>
    </r>
    <r>
      <rPr>
        <sz val="10"/>
        <color indexed="8"/>
        <rFont val="Times New Roman"/>
        <family val="1"/>
        <charset val="238"/>
      </rPr>
      <t>razred A, očiščeni maščob in veznega tkiva</t>
    </r>
  </si>
  <si>
    <r>
      <t xml:space="preserve">PIŠČANČJE KRAČE, b.k.k., sveže, </t>
    </r>
    <r>
      <rPr>
        <sz val="10"/>
        <color indexed="8"/>
        <rFont val="Times New Roman"/>
        <family val="1"/>
        <charset val="238"/>
      </rPr>
      <t>razred A, očiščene maščob in veznega tkiva</t>
    </r>
  </si>
  <si>
    <r>
      <t>PIŠČANČJE KRAČE,</t>
    </r>
    <r>
      <rPr>
        <sz val="10"/>
        <rFont val="Times New Roman"/>
        <family val="1"/>
        <charset val="238"/>
      </rPr>
      <t xml:space="preserve"> spodnji deli, s kostjo</t>
    </r>
  </si>
  <si>
    <r>
      <rPr>
        <b/>
        <sz val="10"/>
        <color rgb="FF000000"/>
        <rFont val="Times New Roman"/>
        <family val="1"/>
        <charset val="238"/>
      </rPr>
      <t>PIŠČANČJA BEDRA b.k.k.</t>
    </r>
    <r>
      <rPr>
        <sz val="10"/>
        <color rgb="FF000000"/>
        <rFont val="Times New Roman"/>
        <family val="1"/>
        <charset val="238"/>
      </rPr>
      <t>, sveže meso značilne kakovosti, ki se po lastnostih uvršča v razred A, očiščeno maščob in veznega tkiva; sveže ohlajeno</t>
    </r>
  </si>
  <si>
    <r>
      <t>PIŠČANČJE NABODALO sveže meso (stegno in/ali prsi),</t>
    </r>
    <r>
      <rPr>
        <sz val="10"/>
        <rFont val="Times New Roman"/>
        <family val="1"/>
        <charset val="238"/>
      </rPr>
      <t xml:space="preserve"> ohlajeno, razred A, narezano na koščke in skupaj s koščki zelenjave nataknjeno na leseno paličico, 75 % mesa in vsaj 25 % zelenjave, brez konzervansov</t>
    </r>
  </si>
  <si>
    <r>
      <t xml:space="preserve">PURANJE PRSI FILE b.k.k. sveže, razred A, </t>
    </r>
    <r>
      <rPr>
        <sz val="10"/>
        <color indexed="8"/>
        <rFont val="Times New Roman"/>
        <family val="1"/>
        <charset val="238"/>
      </rPr>
      <t>očiščeni maščob in veznega tkiva, kosi suho hlajenega  puranjega mesa brez kosti, obdelani, zrezki narezani na 10 dag -12 dag,  kocke 1x1 cm ali 2x2 cm</t>
    </r>
  </si>
  <si>
    <t>PURANJE MLETO MESO</t>
  </si>
  <si>
    <r>
      <t>PIŠČANČJE HRENOVKE t</t>
    </r>
    <r>
      <rPr>
        <sz val="10"/>
        <rFont val="Times New Roman"/>
        <family val="1"/>
        <charset val="238"/>
      </rPr>
      <t>oplotno obdelani in rahlo dimljeni izdelek iz fino mletega perutninskega mesa, mastnega tkiva  in dodatkov,  min. 80 % pišč. mesa, v ovoju, do 15 dag/ kom</t>
    </r>
  </si>
  <si>
    <r>
      <t xml:space="preserve">PURANJE HRENOVKE </t>
    </r>
    <r>
      <rPr>
        <sz val="10"/>
        <rFont val="Times New Roman"/>
        <family val="1"/>
        <charset val="238"/>
      </rPr>
      <t>toplotno obdelani in rahlo dimljeni izdelek iz fino mletega puranjega mesa, v ovoju, do 20 dag/kom</t>
    </r>
  </si>
  <si>
    <r>
      <t>PIŠČANČJE PRSI V OVITKU</t>
    </r>
    <r>
      <rPr>
        <sz val="10"/>
        <rFont val="Times New Roman"/>
        <family val="1"/>
        <charset val="238"/>
      </rPr>
      <t xml:space="preserve"> iz debelozrezanega pustega razsoljenega belega perutninskega mesa prsi brez kože,  brez konzervansov, z manj soli, rezano na kolobarje/rezine do 1 dag/rezino ali v kosu</t>
    </r>
  </si>
  <si>
    <r>
      <t xml:space="preserve">POSEBNA SALAMA – POLI MAXI </t>
    </r>
    <r>
      <rPr>
        <sz val="10"/>
        <rFont val="Times New Roman"/>
        <family val="1"/>
        <charset val="238"/>
      </rPr>
      <t>narezek, rezano na rezine do 1 dag/rezino ali v kosu</t>
    </r>
  </si>
  <si>
    <r>
      <t xml:space="preserve">PURANJA ŠUNKA </t>
    </r>
    <r>
      <rPr>
        <sz val="10"/>
        <rFont val="Times New Roman"/>
        <family val="1"/>
        <charset val="238"/>
      </rPr>
      <t>poltrajni izdelek iz puranjega mesa, brez konzervansov,  rezano na rezine/kolobarje do 1 dag/rezino ali v kosu</t>
    </r>
  </si>
  <si>
    <r>
      <t xml:space="preserve">SADNI SIRUPI - RAZLIČNI OKUSI, min. 60 -65 % s.d., </t>
    </r>
    <r>
      <rPr>
        <sz val="10"/>
        <rFont val="Times New Roman"/>
        <family val="1"/>
        <charset val="238"/>
      </rPr>
      <t>izdelani iz naravne baze sadja, z dodatkom naravnih arom in obogaten z vitamini, pakiran po 5 l</t>
    </r>
  </si>
  <si>
    <r>
      <t xml:space="preserve">SIRUP NAŠ ROŽNI ČAJ in enakovreden, </t>
    </r>
    <r>
      <rPr>
        <sz val="10"/>
        <rFont val="Times New Roman"/>
        <family val="1"/>
        <charset val="238"/>
      </rPr>
      <t>izdelan iz naravne baze limone in šipka oz. zelišč in sadja, z dodatkom naravnih arom in obogaten z vitamini, pakiran po 5 l</t>
    </r>
  </si>
  <si>
    <r>
      <t xml:space="preserve">100% EKO SADNI SOK JABOLKO, GRANATNO JABOLKO, RIBEZ, GROZDJE </t>
    </r>
    <r>
      <rPr>
        <sz val="10"/>
        <color rgb="FF000000"/>
        <rFont val="Times New Roman"/>
        <family val="1"/>
        <charset val="238"/>
      </rPr>
      <t>brez dodanega sladkorja, kemičnih konzervansov, barvil in umetnih sladil, 0,2 L</t>
    </r>
  </si>
  <si>
    <t>10.1 PODSKUPINA: EKO KRUH IN PEKOVSKO PECIVO</t>
  </si>
  <si>
    <t>EKO KAMUTOVO MEŠANO PECIVO, 100 g</t>
  </si>
  <si>
    <t>EKO KORENČKOVA BOMBETA, 60 g</t>
  </si>
  <si>
    <t>EKO KURKUMINA BOMBETA, 60 g</t>
  </si>
  <si>
    <t xml:space="preserve">10.2 PODSKUPINA: EKO SLADKO PECIVO, PIZZE, HOT DOG </t>
  </si>
  <si>
    <r>
      <t xml:space="preserve">EKO BUHTELJ Z MARMELADO, </t>
    </r>
    <r>
      <rPr>
        <sz val="10"/>
        <color indexed="8"/>
        <rFont val="Times New Roman"/>
        <family val="1"/>
        <charset val="238"/>
      </rPr>
      <t>80 g</t>
    </r>
  </si>
  <si>
    <r>
      <t xml:space="preserve">EKO BUHTELJ Z MARMELADO, </t>
    </r>
    <r>
      <rPr>
        <sz val="10"/>
        <color indexed="8"/>
        <rFont val="Times New Roman"/>
        <family val="1"/>
        <charset val="238"/>
      </rPr>
      <t>60 g</t>
    </r>
  </si>
  <si>
    <r>
      <t xml:space="preserve">EKO PECIVO S SIROM, </t>
    </r>
    <r>
      <rPr>
        <sz val="10"/>
        <color rgb="FF000000"/>
        <rFont val="Times New Roman"/>
        <family val="1"/>
        <charset val="238"/>
      </rPr>
      <t>60 g</t>
    </r>
  </si>
  <si>
    <r>
      <t xml:space="preserve">EKO PECIVO S SIROM, </t>
    </r>
    <r>
      <rPr>
        <sz val="10"/>
        <color rgb="FF000000"/>
        <rFont val="Times New Roman"/>
        <family val="1"/>
        <charset val="238"/>
      </rPr>
      <t>80 g</t>
    </r>
  </si>
  <si>
    <r>
      <t xml:space="preserve">EKO ČOKOLADNI MUFIN, </t>
    </r>
    <r>
      <rPr>
        <sz val="10"/>
        <rFont val="Times New Roman"/>
        <family val="1"/>
        <charset val="238"/>
      </rPr>
      <t>60 g</t>
    </r>
  </si>
  <si>
    <r>
      <t xml:space="preserve">EKO MESNA PIZZA, </t>
    </r>
    <r>
      <rPr>
        <sz val="10"/>
        <rFont val="Times New Roman"/>
        <family val="1"/>
        <charset val="238"/>
      </rPr>
      <t>130 g</t>
    </r>
  </si>
  <si>
    <t>8.2 PODSKUPINA: SENDVIČI in PIZZE</t>
  </si>
  <si>
    <r>
      <t xml:space="preserve">SENDVIČ ŠUNKA SIR, </t>
    </r>
    <r>
      <rPr>
        <sz val="10"/>
        <color indexed="8"/>
        <rFont val="Times New Roman"/>
        <family val="1"/>
        <charset val="238"/>
      </rPr>
      <t>pakiran 120 g</t>
    </r>
  </si>
  <si>
    <r>
      <t xml:space="preserve">PIZZA ŠUNKA, SIR, </t>
    </r>
    <r>
      <rPr>
        <sz val="10"/>
        <color indexed="8"/>
        <rFont val="Times New Roman"/>
        <family val="1"/>
        <charset val="238"/>
      </rPr>
      <t>150 g</t>
    </r>
  </si>
  <si>
    <r>
      <rPr>
        <b/>
        <sz val="10"/>
        <color indexed="8"/>
        <rFont val="Times New Roman"/>
        <family val="1"/>
        <charset val="238"/>
      </rPr>
      <t>PIZZA ŽEPEK</t>
    </r>
    <r>
      <rPr>
        <sz val="10"/>
        <color indexed="8"/>
        <rFont val="Times New Roman"/>
        <family val="1"/>
        <charset val="238"/>
      </rPr>
      <t>, 130 g</t>
    </r>
  </si>
  <si>
    <t>11.1  PODSKUPINA: SLADKO IN SLANO PEKOVSKO PECIVO</t>
  </si>
  <si>
    <r>
      <t xml:space="preserve">BOROVNIČEVA TEMNA PALČKA, </t>
    </r>
    <r>
      <rPr>
        <sz val="10"/>
        <rFont val="Times New Roman"/>
        <family val="1"/>
        <charset val="238"/>
      </rPr>
      <t>80 g</t>
    </r>
  </si>
  <si>
    <r>
      <t xml:space="preserve">BUREK SKUTIN, </t>
    </r>
    <r>
      <rPr>
        <sz val="10"/>
        <color indexed="8"/>
        <rFont val="Times New Roman"/>
        <family val="1"/>
        <charset val="238"/>
      </rPr>
      <t>130 g</t>
    </r>
  </si>
  <si>
    <r>
      <t xml:space="preserve">BUREK PIZZA, </t>
    </r>
    <r>
      <rPr>
        <sz val="10"/>
        <color rgb="FF000000"/>
        <rFont val="Times New Roman"/>
        <family val="1"/>
        <charset val="238"/>
      </rPr>
      <t>130 g</t>
    </r>
  </si>
  <si>
    <r>
      <t>FIT KRALJEVA ŠTRUČKA</t>
    </r>
    <r>
      <rPr>
        <sz val="10"/>
        <color indexed="8"/>
        <rFont val="Times New Roman"/>
        <family val="1"/>
        <charset val="238"/>
      </rPr>
      <t xml:space="preserve"> in enakovredno,</t>
    </r>
    <r>
      <rPr>
        <sz val="10"/>
        <color rgb="FF00B0F0"/>
        <rFont val="Times New Roman"/>
        <family val="1"/>
        <charset val="238"/>
      </rPr>
      <t xml:space="preserve"> </t>
    </r>
    <r>
      <rPr>
        <sz val="10"/>
        <rFont val="Times New Roman"/>
        <family val="1"/>
        <charset val="238"/>
      </rPr>
      <t>80 g</t>
    </r>
  </si>
  <si>
    <r>
      <t>FIT KRALJEVA ŠTRUČKA</t>
    </r>
    <r>
      <rPr>
        <sz val="10"/>
        <color indexed="8"/>
        <rFont val="Times New Roman"/>
        <family val="1"/>
        <charset val="238"/>
      </rPr>
      <t xml:space="preserve"> in enakovredno, 60 g</t>
    </r>
  </si>
  <si>
    <r>
      <t xml:space="preserve">JEŽEK ČOKOLADNI, </t>
    </r>
    <r>
      <rPr>
        <sz val="10"/>
        <color indexed="8"/>
        <rFont val="Times New Roman"/>
        <family val="1"/>
        <charset val="238"/>
      </rPr>
      <t>50 g</t>
    </r>
  </si>
  <si>
    <t>KOLAČ MARMORNI</t>
  </si>
  <si>
    <r>
      <t xml:space="preserve">KORENINA S HAMBURŠKO SLANINO IN SEZAMOM, </t>
    </r>
    <r>
      <rPr>
        <sz val="10"/>
        <rFont val="Times New Roman"/>
        <family val="1"/>
        <charset val="238"/>
      </rPr>
      <t>120 g</t>
    </r>
  </si>
  <si>
    <r>
      <t xml:space="preserve">KROF </t>
    </r>
    <r>
      <rPr>
        <sz val="10"/>
        <color indexed="8"/>
        <rFont val="Times New Roman"/>
        <family val="1"/>
        <charset val="238"/>
      </rPr>
      <t>Z MARMELADO</t>
    </r>
    <r>
      <rPr>
        <b/>
        <sz val="10"/>
        <color indexed="8"/>
        <rFont val="Times New Roman"/>
        <family val="1"/>
        <charset val="238"/>
      </rPr>
      <t xml:space="preserve">, </t>
    </r>
    <r>
      <rPr>
        <sz val="10"/>
        <color indexed="8"/>
        <rFont val="Times New Roman"/>
        <family val="1"/>
        <charset val="238"/>
      </rPr>
      <t>100 g</t>
    </r>
  </si>
  <si>
    <r>
      <t xml:space="preserve">KROF </t>
    </r>
    <r>
      <rPr>
        <sz val="10"/>
        <color indexed="8"/>
        <rFont val="Times New Roman"/>
        <family val="1"/>
        <charset val="238"/>
      </rPr>
      <t>Z MARMELADO, 80 g</t>
    </r>
  </si>
  <si>
    <r>
      <t xml:space="preserve">MAFIN S ČOKOLADO, </t>
    </r>
    <r>
      <rPr>
        <sz val="10"/>
        <color indexed="8"/>
        <rFont val="Times New Roman"/>
        <family val="1"/>
        <charset val="238"/>
      </rPr>
      <t>50 g</t>
    </r>
  </si>
  <si>
    <r>
      <t xml:space="preserve">MAFIN Z BOROVNICAMI, </t>
    </r>
    <r>
      <rPr>
        <sz val="10"/>
        <color indexed="8"/>
        <rFont val="Times New Roman"/>
        <family val="1"/>
        <charset val="238"/>
      </rPr>
      <t>50 g</t>
    </r>
  </si>
  <si>
    <r>
      <rPr>
        <b/>
        <sz val="10"/>
        <rFont val="Times New Roman"/>
        <family val="1"/>
        <charset val="238"/>
      </rPr>
      <t xml:space="preserve">NAVIHANČKI, </t>
    </r>
    <r>
      <rPr>
        <sz val="10"/>
        <rFont val="Times New Roman"/>
        <family val="1"/>
        <charset val="238"/>
      </rPr>
      <t>breskov nadev s chia, 80 g</t>
    </r>
  </si>
  <si>
    <r>
      <t xml:space="preserve">PITA JABOLČNA, </t>
    </r>
    <r>
      <rPr>
        <sz val="10"/>
        <rFont val="Times New Roman"/>
        <family val="1"/>
        <charset val="238"/>
      </rPr>
      <t>130 g</t>
    </r>
  </si>
  <si>
    <r>
      <t xml:space="preserve">POLŽEK SIROV, </t>
    </r>
    <r>
      <rPr>
        <sz val="10"/>
        <color indexed="8"/>
        <rFont val="Times New Roman"/>
        <family val="1"/>
        <charset val="238"/>
      </rPr>
      <t>140 g</t>
    </r>
  </si>
  <si>
    <r>
      <t xml:space="preserve">POLŽEK SIROV, </t>
    </r>
    <r>
      <rPr>
        <sz val="10"/>
        <rFont val="Times New Roman"/>
        <family val="1"/>
        <charset val="238"/>
      </rPr>
      <t>80 g</t>
    </r>
  </si>
  <si>
    <r>
      <t xml:space="preserve">POLŽEK PIZZA, </t>
    </r>
    <r>
      <rPr>
        <sz val="10"/>
        <color indexed="8"/>
        <rFont val="Times New Roman"/>
        <family val="1"/>
        <charset val="238"/>
      </rPr>
      <t>140 g</t>
    </r>
  </si>
  <si>
    <t>POTICA PEHTRANOVA</t>
  </si>
  <si>
    <t>POTICA MAKOVA</t>
  </si>
  <si>
    <t>POTICA OREHOVA</t>
  </si>
  <si>
    <r>
      <t xml:space="preserve">ROGLJIČEK AJDOV Z OREHI, </t>
    </r>
    <r>
      <rPr>
        <sz val="10"/>
        <color rgb="FF000000"/>
        <rFont val="Times New Roman"/>
        <family val="1"/>
        <charset val="238"/>
      </rPr>
      <t>80 g</t>
    </r>
  </si>
  <si>
    <r>
      <t xml:space="preserve">ROGLJIČEK S KALJENIMI SEMENI, </t>
    </r>
    <r>
      <rPr>
        <sz val="10"/>
        <color rgb="FF000000"/>
        <rFont val="Times New Roman"/>
        <family val="1"/>
        <charset val="238"/>
      </rPr>
      <t>70 g</t>
    </r>
  </si>
  <si>
    <r>
      <t>ROGLJIČEK FRANCOSKI GOZDNI SADEŽI,</t>
    </r>
    <r>
      <rPr>
        <sz val="10"/>
        <color indexed="8"/>
        <rFont val="Times New Roman"/>
        <family val="1"/>
        <charset val="238"/>
      </rPr>
      <t xml:space="preserve"> brez jajc in mleka, 70 g</t>
    </r>
  </si>
  <si>
    <r>
      <t xml:space="preserve">SKUTNE SLANE BLAZINICE, </t>
    </r>
    <r>
      <rPr>
        <sz val="10"/>
        <color indexed="8"/>
        <rFont val="Times New Roman"/>
        <family val="1"/>
        <charset val="238"/>
      </rPr>
      <t>60 g</t>
    </r>
  </si>
  <si>
    <r>
      <t xml:space="preserve">ŠPIRALA ČOKOLADNA, </t>
    </r>
    <r>
      <rPr>
        <sz val="10"/>
        <color indexed="8"/>
        <rFont val="Times New Roman"/>
        <family val="1"/>
        <charset val="238"/>
      </rPr>
      <t>120 g</t>
    </r>
  </si>
  <si>
    <r>
      <t xml:space="preserve">ŠTRUKELJ OREHOV, </t>
    </r>
    <r>
      <rPr>
        <sz val="10"/>
        <color indexed="8"/>
        <rFont val="Times New Roman"/>
        <family val="1"/>
        <charset val="238"/>
      </rPr>
      <t>100 g</t>
    </r>
  </si>
  <si>
    <r>
      <t xml:space="preserve">ŠTRUČKA KRALJEVA, </t>
    </r>
    <r>
      <rPr>
        <sz val="10"/>
        <color indexed="8"/>
        <rFont val="Times New Roman"/>
        <family val="1"/>
        <charset val="238"/>
      </rPr>
      <t>100 g, in enakovredno</t>
    </r>
  </si>
  <si>
    <t>11.2  PODSKUPINA: KEKSI IN OSTALO PECIVO</t>
  </si>
  <si>
    <r>
      <t xml:space="preserve">KEKSI – </t>
    </r>
    <r>
      <rPr>
        <sz val="10"/>
        <color indexed="8"/>
        <rFont val="Times New Roman"/>
        <family val="1"/>
        <charset val="238"/>
      </rPr>
      <t>otroške figure mešano čajno pecivo iz pšenične moke in maščobe v obliki otroških motivov</t>
    </r>
  </si>
  <si>
    <t>KEKSI OVSENI S SADJEM</t>
  </si>
  <si>
    <t>PIRINI KEKSI Z OVSENIMI KOSMIČI</t>
  </si>
  <si>
    <r>
      <t>CMOKI z jagodnim nadevom nadevom,</t>
    </r>
    <r>
      <rPr>
        <sz val="10"/>
        <color indexed="8"/>
        <rFont val="Times New Roman"/>
        <family val="1"/>
        <charset val="238"/>
      </rPr>
      <t xml:space="preserve"> hitro zamrznjen izdelek iz krompirjevega testa z nadevom, ki ga je potrebno termično obdelati, pakiranje po 1-2 kg</t>
    </r>
  </si>
  <si>
    <r>
      <t>CMOKI z mareličnim nadevom,</t>
    </r>
    <r>
      <rPr>
        <sz val="10"/>
        <color indexed="8"/>
        <rFont val="Times New Roman"/>
        <family val="1"/>
        <charset val="238"/>
      </rPr>
      <t xml:space="preserve"> hitro zamrznjen izdelek iz krompirjevega testa z nadevom, ki ga je potrebno termično obdelati, pakiranje po 1-2 kg</t>
    </r>
  </si>
  <si>
    <r>
      <t>CMOKI s slivovim nadevom,</t>
    </r>
    <r>
      <rPr>
        <sz val="10"/>
        <color indexed="8"/>
        <rFont val="Times New Roman"/>
        <family val="1"/>
        <charset val="238"/>
      </rPr>
      <t xml:space="preserve"> hitro zamrznjen izdelek iz krompirjevega testa z nadevom, ki ga je potrebno termično obdelati, pakiranje po 1-2 kg</t>
    </r>
  </si>
  <si>
    <r>
      <t>CMOKI z borovničevim nadevom,</t>
    </r>
    <r>
      <rPr>
        <sz val="10"/>
        <rFont val="Times New Roman"/>
        <family val="1"/>
        <charset val="238"/>
      </rPr>
      <t xml:space="preserve"> hitro zamrznjen izdelek iz krompirjevega testa z nadevom, ki ga je potrebno termično obdelati, pakiranje po 1-2 kg</t>
    </r>
  </si>
  <si>
    <r>
      <t xml:space="preserve">CMOKI KRUHOVI, </t>
    </r>
    <r>
      <rPr>
        <sz val="10"/>
        <rFont val="Times New Roman"/>
        <family val="1"/>
        <charset val="238"/>
      </rPr>
      <t>pakiranje 1-2 kg</t>
    </r>
  </si>
  <si>
    <r>
      <t>CMOKI ZDROBOVI,</t>
    </r>
    <r>
      <rPr>
        <sz val="10"/>
        <rFont val="Times New Roman"/>
        <family val="1"/>
        <charset val="238"/>
      </rPr>
      <t xml:space="preserve"> za prilogo, pakiranje 1-2 kg</t>
    </r>
  </si>
  <si>
    <r>
      <t xml:space="preserve">OCVRTKI SIROVI, </t>
    </r>
    <r>
      <rPr>
        <sz val="10"/>
        <rFont val="Times New Roman"/>
        <family val="1"/>
        <charset val="238"/>
      </rPr>
      <t>na hitro zamrznjen izdelek iz testa, pairanje 1-2 kg</t>
    </r>
  </si>
  <si>
    <r>
      <t>SVALJKI KROMPIRJEVI S SKUTO,</t>
    </r>
    <r>
      <rPr>
        <sz val="10"/>
        <rFont val="Times New Roman"/>
        <family val="1"/>
        <charset val="238"/>
      </rPr>
      <t xml:space="preserve"> pakiranje 1-2 kg</t>
    </r>
  </si>
  <si>
    <r>
      <t xml:space="preserve">TORTELINI MESNI, </t>
    </r>
    <r>
      <rPr>
        <sz val="10"/>
        <color indexed="8"/>
        <rFont val="Times New Roman"/>
        <family val="1"/>
        <charset val="238"/>
      </rPr>
      <t>globoko zamrznjeni, mesni nadev nad 20 %, brez konzervansov, nadev ne sme uhajati iz testa</t>
    </r>
  </si>
  <si>
    <r>
      <t xml:space="preserve">KANELONI ŠUNKA-SIR, </t>
    </r>
    <r>
      <rPr>
        <sz val="10"/>
        <color indexed="8"/>
        <rFont val="Times New Roman"/>
        <family val="1"/>
        <charset val="238"/>
      </rPr>
      <t>na hitro zamrznjen izdelek iz testa za palačinke z nadevom, pakiranje po 2 kg</t>
    </r>
  </si>
  <si>
    <r>
      <t xml:space="preserve">LAZANJA PREDKUHANA, </t>
    </r>
    <r>
      <rPr>
        <sz val="10"/>
        <color indexed="8"/>
        <rFont val="Times New Roman"/>
        <family val="1"/>
        <charset val="238"/>
      </rPr>
      <t>pakirana po 1 kg</t>
    </r>
  </si>
  <si>
    <r>
      <t xml:space="preserve">BISKVITNI KOLAČ S PEHTRANOM, peč-zamr, </t>
    </r>
    <r>
      <rPr>
        <sz val="10"/>
        <color indexed="8"/>
        <rFont val="Times New Roman"/>
        <family val="1"/>
        <charset val="238"/>
      </rPr>
      <t>pak. po 3.2 kg</t>
    </r>
  </si>
  <si>
    <r>
      <t xml:space="preserve">BISKVITNI KOLAČ Z MALINAMI, peč-zamr, </t>
    </r>
    <r>
      <rPr>
        <sz val="10"/>
        <color indexed="8"/>
        <rFont val="Times New Roman"/>
        <family val="1"/>
        <charset val="238"/>
      </rPr>
      <t>pak. po 3.8 kg</t>
    </r>
  </si>
  <si>
    <r>
      <t xml:space="preserve">BISKVITNI KOLAČ Z LEŠNIKI, peč-zamr, </t>
    </r>
    <r>
      <rPr>
        <sz val="10"/>
        <color indexed="8"/>
        <rFont val="Times New Roman"/>
        <family val="1"/>
        <charset val="238"/>
      </rPr>
      <t>pak. po 3.6 kg</t>
    </r>
  </si>
  <si>
    <r>
      <t>PALAČINKE ČOKOLADNO-LEŠNIKOVE</t>
    </r>
    <r>
      <rPr>
        <sz val="10"/>
        <color indexed="8"/>
        <rFont val="Times New Roman"/>
        <family val="1"/>
        <charset val="238"/>
      </rPr>
      <t xml:space="preserve"> polnjene, globoko zamrznjene, 71,5 g/kom</t>
    </r>
  </si>
  <si>
    <r>
      <t xml:space="preserve">PALAČINKE MARMELADNE  </t>
    </r>
    <r>
      <rPr>
        <sz val="10"/>
        <color indexed="8"/>
        <rFont val="Times New Roman"/>
        <family val="1"/>
        <charset val="238"/>
      </rPr>
      <t>polnjene, globoko zamrznjene, 71,5 g/kom</t>
    </r>
  </si>
  <si>
    <r>
      <t xml:space="preserve">PALAČINKE S SKUTO  </t>
    </r>
    <r>
      <rPr>
        <sz val="10"/>
        <rFont val="Times New Roman"/>
        <family val="1"/>
        <charset val="238"/>
      </rPr>
      <t>polnjene, globoko zamrznjene, 100  g/kom</t>
    </r>
  </si>
  <si>
    <r>
      <t xml:space="preserve">ŠTRUKLJI SKUTNI, </t>
    </r>
    <r>
      <rPr>
        <sz val="10"/>
        <color indexed="8"/>
        <rFont val="Times New Roman"/>
        <family val="1"/>
        <charset val="238"/>
      </rPr>
      <t>iz vlečenega testa, pakiranje po 1-2 kg</t>
    </r>
  </si>
  <si>
    <r>
      <t xml:space="preserve">ŠTRUKLJI SKUTNI SLADKI, </t>
    </r>
    <r>
      <rPr>
        <sz val="10"/>
        <color indexed="8"/>
        <rFont val="Times New Roman"/>
        <family val="1"/>
        <charset val="238"/>
      </rPr>
      <t>iz vlečenega testa, pakiranje po 1-2 kg</t>
    </r>
  </si>
  <si>
    <r>
      <t xml:space="preserve">ŠTRUKELJČKI MINI OREHOVI, </t>
    </r>
    <r>
      <rPr>
        <sz val="10"/>
        <color indexed="8"/>
        <rFont val="Times New Roman"/>
        <family val="1"/>
        <charset val="238"/>
      </rPr>
      <t>pak. po 1 kg</t>
    </r>
  </si>
  <si>
    <t>VLEČENO TESTO</t>
  </si>
  <si>
    <t>LISTNATO TESTO</t>
  </si>
  <si>
    <r>
      <t xml:space="preserve">ZAVITEK JABOLČNI, </t>
    </r>
    <r>
      <rPr>
        <sz val="10"/>
        <color indexed="8"/>
        <rFont val="Times New Roman"/>
        <family val="1"/>
        <charset val="238"/>
      </rPr>
      <t>vlečeno testo</t>
    </r>
  </si>
  <si>
    <r>
      <t xml:space="preserve">ŽEPEK MINI ČOKOLADNI, </t>
    </r>
    <r>
      <rPr>
        <sz val="10"/>
        <color indexed="8"/>
        <rFont val="Times New Roman"/>
        <family val="1"/>
        <charset val="238"/>
      </rPr>
      <t>na hitro zamrznjen izdelek iz listnatega kvašenega testa, vzhajan, pak. 1 kg</t>
    </r>
  </si>
  <si>
    <r>
      <t xml:space="preserve">ŽEPEK MINI PIZZA, </t>
    </r>
    <r>
      <rPr>
        <sz val="10"/>
        <color indexed="8"/>
        <rFont val="Times New Roman"/>
        <family val="1"/>
        <charset val="238"/>
      </rPr>
      <t>na hitro zamrznjen izdelek iz listnatega kvašenega testam, vzhajan, pak. po 1 kg</t>
    </r>
  </si>
  <si>
    <t>13.1 PODSKUPINA: PREŠANE IN VALJANE JUŠNE ZAKUHE IN TESTENINE</t>
  </si>
  <si>
    <r>
      <t xml:space="preserve">KRPICE </t>
    </r>
    <r>
      <rPr>
        <sz val="10"/>
        <color indexed="8"/>
        <rFont val="Times New Roman"/>
        <family val="1"/>
        <charset val="238"/>
      </rPr>
      <t>prešane jajčne testenine iz pšeničnega durum zdroba, jajc (12,5%), vode do 13,5%, pak. 2 kg</t>
    </r>
  </si>
  <si>
    <r>
      <t>METULJČKI</t>
    </r>
    <r>
      <rPr>
        <sz val="10"/>
        <color indexed="8"/>
        <rFont val="Times New Roman"/>
        <family val="1"/>
        <charset val="238"/>
      </rPr>
      <t xml:space="preserve"> </t>
    </r>
    <r>
      <rPr>
        <b/>
        <sz val="10"/>
        <color indexed="8"/>
        <rFont val="Times New Roman"/>
        <family val="1"/>
        <charset val="238"/>
      </rPr>
      <t>MALI VALJANI</t>
    </r>
    <r>
      <rPr>
        <sz val="10"/>
        <color indexed="8"/>
        <rFont val="Times New Roman"/>
        <family val="1"/>
        <charset val="238"/>
      </rPr>
      <t xml:space="preserve"> iz pšeničnega durum zdroba, jajc (12,5%), vode do 13,5%, pak. 2 kg</t>
    </r>
  </si>
  <si>
    <r>
      <t>METULJČKI</t>
    </r>
    <r>
      <rPr>
        <sz val="10"/>
        <color indexed="8"/>
        <rFont val="Times New Roman"/>
        <family val="1"/>
        <charset val="238"/>
      </rPr>
      <t xml:space="preserve"> </t>
    </r>
    <r>
      <rPr>
        <b/>
        <sz val="10"/>
        <color indexed="8"/>
        <rFont val="Times New Roman"/>
        <family val="1"/>
        <charset val="238"/>
      </rPr>
      <t>VELIKI VALJANI</t>
    </r>
    <r>
      <rPr>
        <sz val="10"/>
        <color indexed="8"/>
        <rFont val="Times New Roman"/>
        <family val="1"/>
        <charset val="238"/>
      </rPr>
      <t xml:space="preserve"> iz pšeničnega durum zdroba, jajc (12,5%), vode do 13,5%, pak. 2 kg</t>
    </r>
  </si>
  <si>
    <r>
      <t xml:space="preserve">POLŽI DROBNI </t>
    </r>
    <r>
      <rPr>
        <sz val="10"/>
        <color indexed="8"/>
        <rFont val="Times New Roman"/>
        <family val="1"/>
        <charset val="238"/>
      </rPr>
      <t>prešane jajčne testenine iz pšeničnega durum zdroba, jajc (12,5%), vode do 13,5%, pak. 2 kg</t>
    </r>
  </si>
  <si>
    <r>
      <t xml:space="preserve">REZANCI JUŠNI VALJANI </t>
    </r>
    <r>
      <rPr>
        <sz val="10"/>
        <color indexed="8"/>
        <rFont val="Times New Roman"/>
        <family val="1"/>
        <charset val="238"/>
      </rPr>
      <t>iz pšeničnega durum zdroba, jajc (20%), vode do 13,5%, pak. 2 kg</t>
    </r>
  </si>
  <si>
    <r>
      <t>REZANCI PIRINI POLŠIROKI,</t>
    </r>
    <r>
      <rPr>
        <sz val="10"/>
        <color indexed="8"/>
        <rFont val="Times New Roman"/>
        <family val="1"/>
        <charset val="238"/>
      </rPr>
      <t xml:space="preserve"> valjani</t>
    </r>
  </si>
  <si>
    <r>
      <t xml:space="preserve">RIBANA KAŠA </t>
    </r>
    <r>
      <rPr>
        <sz val="10"/>
        <color indexed="8"/>
        <rFont val="Times New Roman"/>
        <family val="1"/>
        <charset val="238"/>
      </rPr>
      <t>prešane jajčne testenine iz pšeničnega durum zdroba, jajc (20%), vode do 13,5%, pak. 2 kg</t>
    </r>
  </si>
  <si>
    <r>
      <t xml:space="preserve">RIŽEK, </t>
    </r>
    <r>
      <rPr>
        <sz val="10"/>
        <color indexed="8"/>
        <rFont val="Times New Roman"/>
        <family val="1"/>
        <charset val="238"/>
      </rPr>
      <t>jušna zakuha, klasične polne testenine iz moke in jajc, pak. 2 kg</t>
    </r>
  </si>
  <si>
    <r>
      <t xml:space="preserve">SVEDRI </t>
    </r>
    <r>
      <rPr>
        <sz val="10"/>
        <color indexed="8"/>
        <rFont val="Times New Roman"/>
        <family val="1"/>
        <charset val="238"/>
      </rPr>
      <t>prešane jajčne testenine iz pšeničnega durum zdroba, jajc (12,5%), vode do 13,5%, pak. 2 kg</t>
    </r>
  </si>
  <si>
    <r>
      <t>SVEDRI PIRINI,</t>
    </r>
    <r>
      <rPr>
        <sz val="10"/>
        <color indexed="8"/>
        <rFont val="Times New Roman"/>
        <family val="1"/>
        <charset val="238"/>
      </rPr>
      <t xml:space="preserve"> sušene testeninine pak. po 2 kg</t>
    </r>
  </si>
  <si>
    <r>
      <t xml:space="preserve">ZVEZDICE - </t>
    </r>
    <r>
      <rPr>
        <sz val="10"/>
        <color indexed="8"/>
        <rFont val="Times New Roman"/>
        <family val="1"/>
        <charset val="238"/>
      </rPr>
      <t>prešane jajčne testenine iz pšeničnega durum zdroba, jajc (20%), vode do 13,5%, pak. 2 kg</t>
    </r>
  </si>
  <si>
    <t>8.1 PODSKUPINA: KRUH IN PEKOVSKO PECIVO</t>
  </si>
  <si>
    <r>
      <rPr>
        <b/>
        <sz val="10"/>
        <color indexed="8"/>
        <rFont val="Times New Roman"/>
        <family val="1"/>
        <charset val="238"/>
      </rPr>
      <t>AJDOV MEŠANI KRUH</t>
    </r>
    <r>
      <rPr>
        <sz val="10"/>
        <color indexed="8"/>
        <rFont val="Times New Roman"/>
        <family val="1"/>
        <charset val="238"/>
      </rPr>
      <t xml:space="preserve">, model/štruca, rezan, pakiran,0,750- 1 kg, narejen iz pšenične bele in ajdove moke nad 30% </t>
    </r>
  </si>
  <si>
    <r>
      <t xml:space="preserve">ČEBULNI KRUH, </t>
    </r>
    <r>
      <rPr>
        <sz val="10"/>
        <rFont val="Times New Roman"/>
        <family val="1"/>
        <charset val="238"/>
      </rPr>
      <t xml:space="preserve"> model/štruca,rezan, pakiran</t>
    </r>
  </si>
  <si>
    <r>
      <rPr>
        <b/>
        <sz val="10"/>
        <color indexed="8"/>
        <rFont val="Times New Roman"/>
        <family val="1"/>
        <charset val="238"/>
      </rPr>
      <t>ČRNI KRUH</t>
    </r>
    <r>
      <rPr>
        <sz val="10"/>
        <color indexed="8"/>
        <rFont val="Times New Roman"/>
        <family val="1"/>
        <charset val="238"/>
      </rPr>
      <t>, model/štruca, rezan, pakiran, 0,750 - 1 kg  narejen iz pšenične črne moke T-1100, pšenični otrobi nad 2 %</t>
    </r>
  </si>
  <si>
    <r>
      <rPr>
        <b/>
        <sz val="10"/>
        <color indexed="8"/>
        <rFont val="Times New Roman"/>
        <family val="1"/>
        <charset val="238"/>
      </rPr>
      <t>KORUZNI MEŠANI KRUH</t>
    </r>
    <r>
      <rPr>
        <sz val="10"/>
        <color indexed="8"/>
        <rFont val="Times New Roman"/>
        <family val="1"/>
        <charset val="238"/>
      </rPr>
      <t>, model/štruca, rezan, pakiran, 0,750-1 kg, bela moka, instant koruzna moka in koruzna moka min. 31 %</t>
    </r>
  </si>
  <si>
    <r>
      <rPr>
        <b/>
        <sz val="10"/>
        <color indexed="8"/>
        <rFont val="Times New Roman"/>
        <family val="1"/>
        <charset val="238"/>
      </rPr>
      <t>KRUH S SEMENI</t>
    </r>
    <r>
      <rPr>
        <sz val="10"/>
        <color indexed="8"/>
        <rFont val="Times New Roman"/>
        <family val="1"/>
        <charset val="238"/>
      </rPr>
      <t>, model, rezan, pakiran, 0,750-1 kg, narejen iz pšenične polbele moke T-850, ržene moke, sončnična, sezamova, lanena semena, ovseni kosmiči, manjša vsebnost soli - min. 25 %, brez aditivov</t>
    </r>
  </si>
  <si>
    <r>
      <rPr>
        <b/>
        <sz val="10"/>
        <color indexed="8"/>
        <rFont val="Times New Roman"/>
        <family val="1"/>
        <charset val="238"/>
      </rPr>
      <t>KRUH Z OVSENIMI KOSMIČI</t>
    </r>
    <r>
      <rPr>
        <sz val="10"/>
        <color indexed="8"/>
        <rFont val="Times New Roman"/>
        <family val="1"/>
        <charset val="238"/>
      </rPr>
      <t>, model, rezan, pakiran po 0,750-1 kg, narejen iz mešanice pšenične moke T-850, ovsenih kosmičev (min. 11%), manjša vsebnost soli min. 25%, brez aditivov</t>
    </r>
  </si>
  <si>
    <r>
      <t xml:space="preserve">POLBELI PŠENIČNI KRUH, </t>
    </r>
    <r>
      <rPr>
        <sz val="10"/>
        <color indexed="8"/>
        <rFont val="Times New Roman"/>
        <family val="1"/>
        <charset val="238"/>
      </rPr>
      <t>model/štruca, rezan, pakiran 0,750-1 kg, moka T-850</t>
    </r>
  </si>
  <si>
    <r>
      <t>RŽENI MEŠANI KRUH</t>
    </r>
    <r>
      <rPr>
        <sz val="10"/>
        <color indexed="8"/>
        <rFont val="Times New Roman"/>
        <family val="1"/>
        <charset val="238"/>
      </rPr>
      <t>, model/štruca, rezan, pakiran 0,750-1 kg narejen iz pšenične polbele moke in ržene moke</t>
    </r>
  </si>
  <si>
    <r>
      <t xml:space="preserve">AJDOVA BOMBETA/ŠTRUČKA, </t>
    </r>
    <r>
      <rPr>
        <sz val="10"/>
        <color indexed="8"/>
        <rFont val="Times New Roman"/>
        <family val="1"/>
        <charset val="238"/>
      </rPr>
      <t>60 g</t>
    </r>
  </si>
  <si>
    <r>
      <t xml:space="preserve">AJDOVA BOMBETA/ŠTRUČKA, </t>
    </r>
    <r>
      <rPr>
        <sz val="10"/>
        <color indexed="8"/>
        <rFont val="Times New Roman"/>
        <family val="1"/>
        <charset val="238"/>
      </rPr>
      <t>100 g</t>
    </r>
  </si>
  <si>
    <t>lom</t>
  </si>
  <si>
    <r>
      <t xml:space="preserve">BELA ŠTRUČKA/ŽEMLJA, </t>
    </r>
    <r>
      <rPr>
        <sz val="10"/>
        <color indexed="8"/>
        <rFont val="Times New Roman"/>
        <family val="1"/>
        <charset val="238"/>
      </rPr>
      <t>100 g</t>
    </r>
  </si>
  <si>
    <r>
      <t xml:space="preserve">BELA BOMBETA, </t>
    </r>
    <r>
      <rPr>
        <sz val="10"/>
        <rFont val="Times New Roman"/>
        <family val="1"/>
        <charset val="238"/>
      </rPr>
      <t>100 g</t>
    </r>
  </si>
  <si>
    <r>
      <t xml:space="preserve">BELA BOMBETA S SEZAMOM, </t>
    </r>
    <r>
      <rPr>
        <sz val="10"/>
        <color indexed="8"/>
        <rFont val="Times New Roman"/>
        <family val="1"/>
        <charset val="238"/>
      </rPr>
      <t>120 g</t>
    </r>
  </si>
  <si>
    <r>
      <t xml:space="preserve">ČRNA BOMBETA, </t>
    </r>
    <r>
      <rPr>
        <sz val="10"/>
        <color indexed="8"/>
        <rFont val="Times New Roman"/>
        <family val="1"/>
        <charset val="238"/>
      </rPr>
      <t>100 g</t>
    </r>
  </si>
  <si>
    <r>
      <t xml:space="preserve">KAJZERICA BELA, </t>
    </r>
    <r>
      <rPr>
        <sz val="10"/>
        <color indexed="8"/>
        <rFont val="Times New Roman"/>
        <family val="1"/>
        <charset val="238"/>
      </rPr>
      <t>80 g</t>
    </r>
  </si>
  <si>
    <r>
      <t xml:space="preserve">KAJZERICA BELA, </t>
    </r>
    <r>
      <rPr>
        <sz val="10"/>
        <color indexed="8"/>
        <rFont val="Times New Roman"/>
        <family val="1"/>
        <charset val="238"/>
      </rPr>
      <t>60 g</t>
    </r>
  </si>
  <si>
    <r>
      <t xml:space="preserve">MAKOVA ŠTRUČKA, </t>
    </r>
    <r>
      <rPr>
        <sz val="10"/>
        <color indexed="8"/>
        <rFont val="Times New Roman"/>
        <family val="1"/>
        <charset val="238"/>
      </rPr>
      <t>100 g</t>
    </r>
  </si>
  <si>
    <r>
      <t xml:space="preserve">POLNOZRNATA BOMBETA/ŠTRUČKA, </t>
    </r>
    <r>
      <rPr>
        <sz val="10"/>
        <color indexed="8"/>
        <rFont val="Times New Roman"/>
        <family val="1"/>
        <charset val="238"/>
      </rPr>
      <t>100 g</t>
    </r>
  </si>
  <si>
    <r>
      <t xml:space="preserve">ŠTRUČKA HOT DOG, </t>
    </r>
    <r>
      <rPr>
        <sz val="10"/>
        <color indexed="8"/>
        <rFont val="Times New Roman"/>
        <family val="1"/>
        <charset val="238"/>
      </rPr>
      <t>rezana, 100 g</t>
    </r>
  </si>
  <si>
    <r>
      <t xml:space="preserve">ŠTRUČKA ŠUNKA, SIR, </t>
    </r>
    <r>
      <rPr>
        <sz val="10"/>
        <color indexed="8"/>
        <rFont val="Times New Roman"/>
        <family val="1"/>
        <charset val="238"/>
      </rPr>
      <t>120 g</t>
    </r>
  </si>
  <si>
    <r>
      <t xml:space="preserve">ŠTRUČKA MLEČNA, </t>
    </r>
    <r>
      <rPr>
        <sz val="10"/>
        <color rgb="FF000000"/>
        <rFont val="Times New Roman"/>
        <family val="1"/>
        <charset val="238"/>
      </rPr>
      <t>100 g</t>
    </r>
  </si>
  <si>
    <t>9.2 PODSKUPINA: DOMAČE PEKOVSKO PECIVO IZ KRUŠNE PEČI BREZ ADITIVOV</t>
  </si>
  <si>
    <r>
      <t xml:space="preserve">AJDOVA </t>
    </r>
    <r>
      <rPr>
        <sz val="10"/>
        <color indexed="8"/>
        <rFont val="Times New Roman"/>
        <family val="1"/>
      </rPr>
      <t>DOMAČA BOMBETA/ŠTRUČKA, 60 g</t>
    </r>
  </si>
  <si>
    <r>
      <t xml:space="preserve">AJDOVA </t>
    </r>
    <r>
      <rPr>
        <sz val="10"/>
        <color indexed="8"/>
        <rFont val="Times New Roman"/>
        <family val="1"/>
      </rPr>
      <t>DOMAČA BOMBETA/ŠTRUČKA, 100 g</t>
    </r>
  </si>
  <si>
    <r>
      <t xml:space="preserve">BELA </t>
    </r>
    <r>
      <rPr>
        <sz val="10"/>
        <color indexed="8"/>
        <rFont val="Times New Roman"/>
        <family val="1"/>
      </rPr>
      <t>DOMAČA BOMBETA/ŠTRUČKA S SEMENI, 100 g</t>
    </r>
  </si>
  <si>
    <r>
      <t xml:space="preserve">BOMBETA </t>
    </r>
    <r>
      <rPr>
        <sz val="10"/>
        <color indexed="8"/>
        <rFont val="Times New Roman"/>
        <family val="1"/>
        <charset val="238"/>
      </rPr>
      <t>DOMAČA S SEZAMOM, 100 g</t>
    </r>
  </si>
  <si>
    <r>
      <t xml:space="preserve">BOMBETA </t>
    </r>
    <r>
      <rPr>
        <sz val="10"/>
        <color indexed="8"/>
        <rFont val="Times New Roman"/>
        <family val="1"/>
        <charset val="238"/>
      </rPr>
      <t>DOMAČA S SEZAMOM, 80 g</t>
    </r>
  </si>
  <si>
    <r>
      <t xml:space="preserve">ČEBULNA </t>
    </r>
    <r>
      <rPr>
        <sz val="10"/>
        <color indexed="8"/>
        <rFont val="Times New Roman"/>
        <family val="1"/>
      </rPr>
      <t>DOMAČA BOMBETA/ŠTRUČKA, 100 g</t>
    </r>
  </si>
  <si>
    <r>
      <t xml:space="preserve">ČEBULNA </t>
    </r>
    <r>
      <rPr>
        <sz val="10"/>
        <color indexed="8"/>
        <rFont val="Times New Roman"/>
        <family val="1"/>
      </rPr>
      <t>DOMAČA BOMBETA/ŠTRUČKA, 60 g</t>
    </r>
  </si>
  <si>
    <r>
      <t xml:space="preserve">ČRNA </t>
    </r>
    <r>
      <rPr>
        <sz val="10"/>
        <color indexed="8"/>
        <rFont val="Times New Roman"/>
        <family val="1"/>
        <charset val="238"/>
      </rPr>
      <t>DOMAČA ŽEMLJA, 80 g</t>
    </r>
  </si>
  <si>
    <r>
      <t xml:space="preserve">DOMAČE PLETENO PECIVO, </t>
    </r>
    <r>
      <rPr>
        <sz val="10"/>
        <color indexed="8"/>
        <rFont val="Times New Roman"/>
        <family val="1"/>
        <charset val="238"/>
      </rPr>
      <t>80 g</t>
    </r>
  </si>
  <si>
    <r>
      <t xml:space="preserve">DOMAČE PLETENO PECIVO, </t>
    </r>
    <r>
      <rPr>
        <sz val="10"/>
        <color indexed="8"/>
        <rFont val="Times New Roman"/>
        <family val="1"/>
        <charset val="238"/>
      </rPr>
      <t>60 g</t>
    </r>
  </si>
  <si>
    <r>
      <t xml:space="preserve">BOMBETA </t>
    </r>
    <r>
      <rPr>
        <sz val="10"/>
        <color indexed="8"/>
        <rFont val="Times New Roman"/>
        <family val="1"/>
        <charset val="238"/>
      </rPr>
      <t>DOMAČA SIROVA, 100 g</t>
    </r>
  </si>
  <si>
    <r>
      <t xml:space="preserve">BOMBETA </t>
    </r>
    <r>
      <rPr>
        <sz val="10"/>
        <color indexed="8"/>
        <rFont val="Times New Roman"/>
        <family val="1"/>
        <charset val="238"/>
      </rPr>
      <t>DOMAČA SIROVA, 60 g</t>
    </r>
  </si>
  <si>
    <r>
      <t xml:space="preserve">MAKOVA </t>
    </r>
    <r>
      <rPr>
        <sz val="10"/>
        <color indexed="8"/>
        <rFont val="Times New Roman"/>
        <family val="1"/>
        <charset val="238"/>
      </rPr>
      <t>DOMAČA ŠTRUČKA</t>
    </r>
    <r>
      <rPr>
        <b/>
        <sz val="10"/>
        <color indexed="8"/>
        <rFont val="Times New Roman"/>
        <family val="1"/>
      </rPr>
      <t xml:space="preserve">, </t>
    </r>
    <r>
      <rPr>
        <sz val="10"/>
        <color indexed="8"/>
        <rFont val="Times New Roman"/>
        <family val="1"/>
      </rPr>
      <t>100 g</t>
    </r>
  </si>
  <si>
    <r>
      <t xml:space="preserve">MAKOVA </t>
    </r>
    <r>
      <rPr>
        <sz val="10"/>
        <color indexed="8"/>
        <rFont val="Times New Roman"/>
        <family val="1"/>
        <charset val="238"/>
      </rPr>
      <t>DOMAČA ŠTRUČKA</t>
    </r>
    <r>
      <rPr>
        <b/>
        <sz val="10"/>
        <color indexed="8"/>
        <rFont val="Times New Roman"/>
        <family val="1"/>
      </rPr>
      <t xml:space="preserve">, </t>
    </r>
    <r>
      <rPr>
        <sz val="10"/>
        <color indexed="8"/>
        <rFont val="Times New Roman"/>
        <family val="1"/>
      </rPr>
      <t>60 g</t>
    </r>
  </si>
  <si>
    <r>
      <t xml:space="preserve">ROGLJIČ </t>
    </r>
    <r>
      <rPr>
        <sz val="10"/>
        <color indexed="8"/>
        <rFont val="Times New Roman"/>
        <family val="1"/>
        <charset val="238"/>
      </rPr>
      <t>DOMAČ S SEZAMOM</t>
    </r>
    <r>
      <rPr>
        <sz val="10"/>
        <color indexed="8"/>
        <rFont val="Times New Roman"/>
        <family val="1"/>
      </rPr>
      <t>, 100 g</t>
    </r>
  </si>
  <si>
    <r>
      <t xml:space="preserve">ROGLJIČ </t>
    </r>
    <r>
      <rPr>
        <sz val="10"/>
        <color indexed="8"/>
        <rFont val="Times New Roman"/>
        <family val="1"/>
        <charset val="238"/>
      </rPr>
      <t>DOMAČ S SEZAMOM</t>
    </r>
    <r>
      <rPr>
        <sz val="10"/>
        <color indexed="8"/>
        <rFont val="Times New Roman"/>
        <family val="1"/>
      </rPr>
      <t>, 60 g</t>
    </r>
  </si>
  <si>
    <t xml:space="preserve"> </t>
  </si>
  <si>
    <t>šifre</t>
  </si>
  <si>
    <t>naziv</t>
  </si>
  <si>
    <t>cena na pon kos</t>
  </si>
  <si>
    <t>A033297</t>
  </si>
  <si>
    <t>ŽITO KRUH AJDOV REZ PAK MODEL 800g</t>
  </si>
  <si>
    <t>A031519</t>
  </si>
  <si>
    <t>ŽITO HRIBOVC S ČEBULO PP ZAM 500g</t>
  </si>
  <si>
    <t>A000467</t>
  </si>
  <si>
    <t>ŽITO KRUH PŠ ŠTRUCA ČRN REZ PAK 1KG</t>
  </si>
  <si>
    <t>A001421</t>
  </si>
  <si>
    <t>ŽITO KRUH KORUZNI MŠ MODEL REZ PAK 1kg</t>
  </si>
  <si>
    <t>A000429</t>
  </si>
  <si>
    <t>ŽITO KRUH STOLETNI MODEL REZ PAK 750G</t>
  </si>
  <si>
    <t>A000373</t>
  </si>
  <si>
    <t>ŽITO KRUH OVSENI KOSM MODEL REZ PAK 750g</t>
  </si>
  <si>
    <t>A017419</t>
  </si>
  <si>
    <t>ŽITO PIRIN KRUH V MODELU REZ PAK 1kg</t>
  </si>
  <si>
    <t>A000379</t>
  </si>
  <si>
    <t>ŽITO KRUH ŠTRUCA POLBEL REZ PAK 1KG</t>
  </si>
  <si>
    <t>A001952</t>
  </si>
  <si>
    <t>ŽITO KRUH NATURA POLNZ MODEL REZ PAK 1kg</t>
  </si>
  <si>
    <t>A001422</t>
  </si>
  <si>
    <t>ŽITO KRUH RŽENI MŠ MODEL REZ PAK 1kg</t>
  </si>
  <si>
    <t>A000679</t>
  </si>
  <si>
    <t>ŽITO ŽEMLJA AJDOVA 60G</t>
  </si>
  <si>
    <t>A000572</t>
  </si>
  <si>
    <t>ŽITO ŽEMLJA AJDOVA 90G</t>
  </si>
  <si>
    <t>A000566</t>
  </si>
  <si>
    <t>ŽITO ŽEMLJA BELA 100G</t>
  </si>
  <si>
    <t>A000403</t>
  </si>
  <si>
    <t>ŽITO BOMBETA BELA 100G</t>
  </si>
  <si>
    <t>A001377</t>
  </si>
  <si>
    <t>ŽITO BOMBETA SEZAMOM 120G</t>
  </si>
  <si>
    <r>
      <t xml:space="preserve">BELA BOMBETA S SEZAMOM, </t>
    </r>
    <r>
      <rPr>
        <sz val="10"/>
        <color indexed="8"/>
        <rFont val="Times New Roman"/>
        <family val="1"/>
        <charset val="238"/>
      </rPr>
      <t>80 g</t>
    </r>
  </si>
  <si>
    <t>A000422</t>
  </si>
  <si>
    <t>ŽITO BOMBETA SEZAMOM 80G</t>
  </si>
  <si>
    <t>A001364</t>
  </si>
  <si>
    <t>ŽITO BOMBETA ČRNA 100G</t>
  </si>
  <si>
    <t>A000548</t>
  </si>
  <si>
    <t>ŽITO ŽEMLJA ČRNA 80G</t>
  </si>
  <si>
    <t>A001558</t>
  </si>
  <si>
    <t>ŽITO KAJZERICA SENDVIČ 80G</t>
  </si>
  <si>
    <t>A000397</t>
  </si>
  <si>
    <t>ŽITO KAJZERICA MALA 60G</t>
  </si>
  <si>
    <r>
      <t xml:space="preserve">KORUZNA MEŠANA BOMBETA S SIROM IN BUČNIMI SEMENI, </t>
    </r>
    <r>
      <rPr>
        <sz val="10"/>
        <rFont val="Times New Roman"/>
        <family val="1"/>
        <charset val="238"/>
      </rPr>
      <t>90 g</t>
    </r>
    <r>
      <rPr>
        <b/>
        <sz val="10"/>
        <rFont val="Times New Roman"/>
        <family val="1"/>
        <charset val="238"/>
      </rPr>
      <t xml:space="preserve">  </t>
    </r>
  </si>
  <si>
    <t>A000546</t>
  </si>
  <si>
    <t>ŽITO ŠTRUČKA MAKOVA 100G</t>
  </si>
  <si>
    <t>A001378</t>
  </si>
  <si>
    <t>ŽITO ŠTRUČKA PLETENA PAK 100G</t>
  </si>
  <si>
    <t>A017740</t>
  </si>
  <si>
    <t>ŽITO BOMBETA PIRINA 80G</t>
  </si>
  <si>
    <t>A001407</t>
  </si>
  <si>
    <t>ŽITO ŠTRUČKA STOLETNA 100G</t>
  </si>
  <si>
    <t>A001954</t>
  </si>
  <si>
    <t>ŽITO ŠTRUČKA SIROVA 100G</t>
  </si>
  <si>
    <t>A000587</t>
  </si>
  <si>
    <t>ŽITO ŠTRUČKA SIROVA 60G</t>
  </si>
  <si>
    <t>A001394</t>
  </si>
  <si>
    <t>ŽITO ŠTRUČKA HOT DOG REZ 120G</t>
  </si>
  <si>
    <t>A000583</t>
  </si>
  <si>
    <t>ŽITO ŠTR. ŠUNKA SIR 120g</t>
  </si>
  <si>
    <t>A034634</t>
  </si>
  <si>
    <t>ŽITO MLEČNI ROGLJIČ 100g</t>
  </si>
  <si>
    <t>A032677</t>
  </si>
  <si>
    <t>ŽITO SENDVIČ KLASIKA AVT 140g</t>
  </si>
  <si>
    <t>A034867</t>
  </si>
  <si>
    <t>ŽITO PIZZA ŠUNKA SIR NOVO 150g</t>
  </si>
  <si>
    <t>A014738</t>
  </si>
  <si>
    <t>ŽITO ŠTRUČKA PIZZA 125G</t>
  </si>
  <si>
    <r>
      <t xml:space="preserve">EKO KVINOJA, </t>
    </r>
    <r>
      <rPr>
        <sz val="10"/>
        <color indexed="8"/>
        <rFont val="Times New Roman"/>
        <family val="1"/>
        <charset val="238"/>
      </rPr>
      <t>pakirana v papirnati vrečki po  400 g</t>
    </r>
  </si>
  <si>
    <t xml:space="preserve">Naziv: </t>
  </si>
  <si>
    <t xml:space="preserve">Naslov: </t>
  </si>
  <si>
    <t xml:space="preserve">ID za DDV: </t>
  </si>
  <si>
    <t xml:space="preserve">matična številka: </t>
  </si>
  <si>
    <t xml:space="preserve">transakcijski račun: </t>
  </si>
  <si>
    <t>Naziv:</t>
  </si>
  <si>
    <t>ID za DDV:</t>
  </si>
  <si>
    <t>transakcijski račun:</t>
  </si>
  <si>
    <t xml:space="preserve">Naslov:  </t>
  </si>
  <si>
    <t xml:space="preserve">ID za DDV:  </t>
  </si>
  <si>
    <t xml:space="preserve">matična številka:  </t>
  </si>
  <si>
    <t xml:space="preserve">transakcijski račun:  </t>
  </si>
  <si>
    <t>1.3. PODSKUPINA:  DIVJAČINSKO IN KUNČJE SVEŽE MESO</t>
  </si>
  <si>
    <r>
      <t xml:space="preserve">DIVJAČINSKO STEGNO b.k., sveže – jelenjad, srnjad, </t>
    </r>
    <r>
      <rPr>
        <sz val="10"/>
        <color indexed="8"/>
        <rFont val="Times New Roman"/>
        <family val="1"/>
        <charset val="238"/>
      </rPr>
      <t>I.kategorije, kosi obdelani 1 kg-3 kg, zrezki od 6 dag do 15 dag, kocke 1x1 cm ali 2x2 cm</t>
    </r>
  </si>
  <si>
    <t>PREKAJENA ŠUNKA</t>
  </si>
  <si>
    <t>Naslov:</t>
  </si>
  <si>
    <t>Po možnosti slovenski proizvod.</t>
  </si>
  <si>
    <r>
      <t xml:space="preserve">AVOKADO, </t>
    </r>
    <r>
      <rPr>
        <sz val="10"/>
        <color indexed="8"/>
        <rFont val="Times New Roman"/>
        <family val="1"/>
        <charset val="238"/>
      </rPr>
      <t>južno koščičasto sadje, razred I</t>
    </r>
  </si>
  <si>
    <r>
      <t xml:space="preserve">BANANE </t>
    </r>
    <r>
      <rPr>
        <sz val="10"/>
        <color indexed="8"/>
        <rFont val="Times New Roman"/>
        <family val="1"/>
        <charset val="238"/>
      </rPr>
      <t>južno sadje; razred I, pakirano v standardizirane odprte zabojčke, porcijski sadeži od 100-150 g/kom</t>
    </r>
  </si>
  <si>
    <r>
      <t xml:space="preserve">BRESKVE </t>
    </r>
    <r>
      <rPr>
        <sz val="10"/>
        <color indexed="8"/>
        <rFont val="Times New Roman"/>
        <family val="1"/>
        <charset val="238"/>
      </rPr>
      <t>vseh sort, pečkasto  sadje; razred I, pakirane v standardiziranih odprtih zabojčkih z vložki, v katerih so breskve zložene največ v dveh slojih, porcijski sadeži od 100 do 120 g/kom</t>
    </r>
  </si>
  <si>
    <r>
      <t xml:space="preserve">FIGE - SMOKVE, sveže vseh sort, razred I, </t>
    </r>
    <r>
      <rPr>
        <sz val="10"/>
        <color indexed="8"/>
        <rFont val="Times New Roman"/>
        <family val="1"/>
        <charset val="238"/>
      </rPr>
      <t>pakirane v standardizirane odprte zabojčke z vložki, a katerih so fige zložene največ v enem sloju, porcisjki sadeži do 80 g/kom</t>
    </r>
  </si>
  <si>
    <r>
      <t xml:space="preserve">GROZDJE  </t>
    </r>
    <r>
      <rPr>
        <sz val="10"/>
        <color indexed="8"/>
        <rFont val="Times New Roman"/>
        <family val="1"/>
        <charset val="238"/>
      </rPr>
      <t>rdeče  oz. črno vseh sort, jagodasto sadje, razred I, pakirano v standardizirane odprte zabojčke</t>
    </r>
  </si>
  <si>
    <r>
      <t xml:space="preserve">GROZDJE </t>
    </r>
    <r>
      <rPr>
        <sz val="10"/>
        <color indexed="8"/>
        <rFont val="Times New Roman"/>
        <family val="1"/>
        <charset val="238"/>
      </rPr>
      <t>belo vseh sort,  jagodasto sadje, razred I, pakirano v standardizirane odprte zabojčke</t>
    </r>
  </si>
  <si>
    <r>
      <t xml:space="preserve">HRUŠKE </t>
    </r>
    <r>
      <rPr>
        <sz val="10"/>
        <color indexed="8"/>
        <rFont val="Times New Roman"/>
        <family val="1"/>
        <charset val="238"/>
      </rPr>
      <t>vseh sort,  koščičasto sadje; razred I, pakirano v standardiziranih odprtih  zabojčkih z vložki, porcijski sadeži od 100-120 g/kom</t>
    </r>
  </si>
  <si>
    <r>
      <t xml:space="preserve">JABOLKA </t>
    </r>
    <r>
      <rPr>
        <sz val="10"/>
        <color indexed="8"/>
        <rFont val="Times New Roman"/>
        <family val="1"/>
        <charset val="238"/>
      </rPr>
      <t>vseh sort, koščičasto sadje, razred I, pakirano v standardiziranih odprtih  zabojčkih, porcijski sadeži od 100-120 g/kom</t>
    </r>
  </si>
  <si>
    <r>
      <t>JABOLKA TOPAZ</t>
    </r>
    <r>
      <rPr>
        <sz val="10"/>
        <color indexed="8"/>
        <rFont val="Times New Roman"/>
        <family val="1"/>
        <charset val="238"/>
      </rPr>
      <t>, koščičasto sadje, razred I, pakirano v standardiziranih odprtih  zabojčkih, porcijski sadeži od 100-120 g/kom</t>
    </r>
  </si>
  <si>
    <r>
      <t xml:space="preserve">JAGODE </t>
    </r>
    <r>
      <rPr>
        <sz val="10"/>
        <color indexed="8"/>
        <rFont val="Times New Roman"/>
        <family val="1"/>
        <charset val="238"/>
      </rPr>
      <t>vseh sort, čiste, cele, zdrave, nepoškodovane, neoprane; razred I;  pakirane v košarici od 250 g - 500 g</t>
    </r>
  </si>
  <si>
    <r>
      <t xml:space="preserve">KLEMENTINA </t>
    </r>
    <r>
      <rPr>
        <sz val="10"/>
        <color indexed="8"/>
        <rFont val="Times New Roman"/>
        <family val="1"/>
        <charset val="238"/>
      </rPr>
      <t>južno sadje, zdravo sočno meso, čvrst sadež, čist; razred I, min. 40% soka, pakirano v standardizirane odprte zabojčke, porcijski sadeži do 80 g/kom</t>
    </r>
  </si>
  <si>
    <r>
      <t xml:space="preserve">LIMONE </t>
    </r>
    <r>
      <rPr>
        <sz val="10"/>
        <color indexed="8"/>
        <rFont val="Times New Roman"/>
        <family val="1"/>
        <charset val="238"/>
      </rPr>
      <t>južno sadje; zdravo sočno meso, čvrst sadež, čist; minimalno 20% soka, razred I, pakirano v standardizirane odprte zabojčke</t>
    </r>
  </si>
  <si>
    <r>
      <t xml:space="preserve">LUBENICA </t>
    </r>
    <r>
      <rPr>
        <sz val="10"/>
        <color indexed="8"/>
        <rFont val="Times New Roman"/>
        <family val="1"/>
        <charset val="238"/>
      </rPr>
      <t>vseh sort, zrela celi in zdravi plodovi, čiste, čvrste, ne počene, razred I, prosto pakirana,   v standardizirane odprte zabojčke</t>
    </r>
  </si>
  <si>
    <r>
      <t xml:space="preserve">MANDARINE </t>
    </r>
    <r>
      <rPr>
        <sz val="10"/>
        <color indexed="8"/>
        <rFont val="Times New Roman"/>
        <family val="1"/>
        <charset val="238"/>
      </rPr>
      <t>južno sadje, zdravo sočno meso, čvrst sadež, brez pešk, čist; minimalno 33% soka; razred I,  pakirano v standardizirane odprte zabojčke, porcijski sadeži do 80 g/kom</t>
    </r>
  </si>
  <si>
    <r>
      <t xml:space="preserve">MARELICE </t>
    </r>
    <r>
      <rPr>
        <sz val="10"/>
        <color indexed="8"/>
        <rFont val="Times New Roman"/>
        <family val="1"/>
        <charset val="238"/>
      </rPr>
      <t>vseh sort, pečkasto sadje, popolnoma zdravo meso, ki se lepo loči od kosti, razred I,  pakirane v standardizirane  odprte zabojčke z vložki, najmanjši dovoljeni premer je 30 mm, porcijski sadeži do 80 g/kom</t>
    </r>
  </si>
  <si>
    <r>
      <t xml:space="preserve">MELONA oz. DINJA </t>
    </r>
    <r>
      <rPr>
        <sz val="10"/>
        <color indexed="8"/>
        <rFont val="Times New Roman"/>
        <family val="1"/>
        <charset val="238"/>
      </rPr>
      <t>vseh sort, celi, zdravi plodovi, razred I, prosto pakirano, v standardizirane odprte zabojčke</t>
    </r>
  </si>
  <si>
    <r>
      <t xml:space="preserve">MEDENA MELONA, </t>
    </r>
    <r>
      <rPr>
        <sz val="10"/>
        <color indexed="8"/>
        <rFont val="Times New Roman"/>
        <family val="1"/>
        <charset val="238"/>
      </rPr>
      <t>celi, zdravi plodovi, razred I, prosto pakirano, v standardizirane odprte zabojčke</t>
    </r>
  </si>
  <si>
    <r>
      <t xml:space="preserve">NASHI  </t>
    </r>
    <r>
      <rPr>
        <sz val="10"/>
        <color indexed="8"/>
        <rFont val="Times New Roman"/>
        <family val="1"/>
        <charset val="238"/>
      </rPr>
      <t>različne sorte, koščičasto sadje, razred I, pakirano v standardiziranih odprtih zabojčkih, porcijski sadeži OD 100- 120 g/kom</t>
    </r>
  </si>
  <si>
    <r>
      <t xml:space="preserve">NEKTARINE </t>
    </r>
    <r>
      <rPr>
        <sz val="10"/>
        <color indexed="8"/>
        <rFont val="Times New Roman"/>
        <family val="1"/>
        <charset val="238"/>
      </rPr>
      <t>vseh sort, pečkasto sadje; razred I, pakirane v standardiziranih odprtih zabojčkih z vložki, v katerih so nektarine zložene največ v dveh slojih, porcijski sadeži od 100-120 g/kom</t>
    </r>
  </si>
  <si>
    <r>
      <t xml:space="preserve">POMARANČE </t>
    </r>
    <r>
      <rPr>
        <sz val="10"/>
        <color indexed="8"/>
        <rFont val="Times New Roman"/>
        <family val="1"/>
        <charset val="238"/>
      </rPr>
      <t>južno sadje, zdravo sočno oranžno meso, čvrst sadež, brez pešk, čist, razred I, pakirano v standardizirane odprte zabojčke, porcijski sadeži od 100-120 g/kom</t>
    </r>
  </si>
  <si>
    <r>
      <t xml:space="preserve">RINGLO </t>
    </r>
    <r>
      <rPr>
        <sz val="10"/>
        <color indexed="8"/>
        <rFont val="Times New Roman"/>
        <family val="1"/>
        <charset val="238"/>
      </rPr>
      <t xml:space="preserve">vseh sort, koščičasto sadje; z zdravim mesom, ki se lepo loči od kosti; razred I, pakirane v standardizirane odprte zabojčke </t>
    </r>
  </si>
  <si>
    <r>
      <t xml:space="preserve">SLIVE </t>
    </r>
    <r>
      <rPr>
        <sz val="10"/>
        <color indexed="8"/>
        <rFont val="Times New Roman"/>
        <family val="1"/>
        <charset val="238"/>
      </rPr>
      <t xml:space="preserve">vseh sort, koščičasto sadje, s zdravim mesom, ki se lepo loči od kosti, razred I, pakirane v standardizirane odprte zabojčke  </t>
    </r>
  </si>
  <si>
    <r>
      <t xml:space="preserve">BROKOLI </t>
    </r>
    <r>
      <rPr>
        <sz val="10"/>
        <color indexed="8"/>
        <rFont val="Times New Roman"/>
        <family val="1"/>
        <charset val="238"/>
      </rPr>
      <t>vrtnina kapusnica, nepoškodovan, zdrav in čist, svežega videza, premer glavic, mora biti minimalno 6 cm, pakiran v čisti embalaži , zavarovani pred poškodbami</t>
    </r>
  </si>
  <si>
    <r>
      <t xml:space="preserve">BUČKE </t>
    </r>
    <r>
      <rPr>
        <sz val="10"/>
        <color indexed="8"/>
        <rFont val="Times New Roman"/>
        <family val="1"/>
        <charset val="238"/>
      </rPr>
      <t>vseh sort,  nepoškodovane, zdrave, čiste, svežega videza, ne smejo biti grenkega okusa; razred I (razred II), pakirane v čisti embalaži , zavarovani pred poškodbami</t>
    </r>
  </si>
  <si>
    <r>
      <t xml:space="preserve">CVETAČA  </t>
    </r>
    <r>
      <rPr>
        <sz val="10"/>
        <color indexed="8"/>
        <rFont val="Times New Roman"/>
        <family val="1"/>
        <charset val="238"/>
      </rPr>
      <t>nepoškodovane, zdrave, čiste, sveže po videzu, cele in zaprte rože cvetače; razred I (razred II), pakirana v čisti embalaži, zavarovani pred poškodbami</t>
    </r>
  </si>
  <si>
    <r>
      <t xml:space="preserve">ČEBULA </t>
    </r>
    <r>
      <rPr>
        <sz val="10"/>
        <color indexed="8"/>
        <rFont val="Times New Roman"/>
        <family val="1"/>
        <charset val="238"/>
      </rPr>
      <t>očiščena stebelna vrtnina; nepoškodovana, zdrava, čvrsta in trdna, brez vidnih znakov odganjanja, razred I</t>
    </r>
  </si>
  <si>
    <r>
      <t xml:space="preserve">ČESEN </t>
    </r>
    <r>
      <rPr>
        <sz val="10"/>
        <color indexed="8"/>
        <rFont val="Times New Roman"/>
        <family val="1"/>
        <charset val="238"/>
      </rPr>
      <t>zimski očiščena stebelna vrtnina, nepoškodovan, zdrav, čvrst, brez vidnih znakov odganjanja, razred I</t>
    </r>
  </si>
  <si>
    <r>
      <t xml:space="preserve">KITAJSKO ZELJE </t>
    </r>
    <r>
      <rPr>
        <sz val="10"/>
        <color indexed="8"/>
        <rFont val="Times New Roman"/>
        <family val="1"/>
        <charset val="238"/>
      </rPr>
      <t>nepoškodovane, zdrave, cele, čvrste, sveže po videzu in čiste zeljne glavice; razred I,  pakirano v čisti embalaži, zavarovani pred poškodbami</t>
    </r>
  </si>
  <si>
    <r>
      <t xml:space="preserve">KORENJE </t>
    </r>
    <r>
      <rPr>
        <sz val="10"/>
        <color indexed="8"/>
        <rFont val="Times New Roman"/>
        <family val="1"/>
        <charset val="238"/>
      </rPr>
      <t>rdeče vse sorte, sveže očiščeno, vrtnina korenčnica,  I.kakovosti, pakirano v čisti embalaži, zavarovani pred poškodbami</t>
    </r>
  </si>
  <si>
    <r>
      <t>KORENJE RUMENO</t>
    </r>
    <r>
      <rPr>
        <sz val="10"/>
        <color indexed="8"/>
        <rFont val="Times New Roman"/>
        <family val="1"/>
        <charset val="238"/>
      </rPr>
      <t xml:space="preserve"> vse sorte, sveže očiščeno, vrtnina korenčnica,  I.kakovosti, pakirano v čisti embalaži, zavarovani pred poškodbami</t>
    </r>
  </si>
  <si>
    <r>
      <t xml:space="preserve">KROMPIR MLADI </t>
    </r>
    <r>
      <rPr>
        <sz val="10"/>
        <color indexed="8"/>
        <rFont val="Times New Roman"/>
        <family val="1"/>
        <charset val="238"/>
      </rPr>
      <t>vseh sort, vrtnina gomoljnica, brez primesi, max. 10 % odpadka, razred extra, pakiran v vreče po 10 kg</t>
    </r>
  </si>
  <si>
    <r>
      <t xml:space="preserve">KUMARE </t>
    </r>
    <r>
      <rPr>
        <sz val="10"/>
        <color indexed="8"/>
        <rFont val="Times New Roman"/>
        <family val="1"/>
        <charset val="238"/>
      </rPr>
      <t>srednje velike sveže očiščene, vrtnina plodovka; brez grenkega okusa; lepo oblikovane, sortno značilna oblika; razred I, pakirane v čisti embalaži, zavarovani pred poškodbami</t>
    </r>
  </si>
  <si>
    <r>
      <t xml:space="preserve">PAPRIKA </t>
    </r>
    <r>
      <rPr>
        <sz val="10"/>
        <color indexed="8"/>
        <rFont val="Times New Roman"/>
        <family val="1"/>
        <charset val="238"/>
      </rPr>
      <t>rumena  vseh sort, vrtnina plodovka, čista, sveža na izgled, lepo razvita s pecljem, brez poškodb zaradi sončnega ožiga in zmrzali, razred I, pakirana v čisti embalaži, zavarovani pred poškodbami</t>
    </r>
  </si>
  <si>
    <r>
      <t xml:space="preserve">PARADIŽNIK </t>
    </r>
    <r>
      <rPr>
        <sz val="10"/>
        <color indexed="8"/>
        <rFont val="Times New Roman"/>
        <family val="1"/>
        <charset val="238"/>
      </rPr>
      <t>vseh sort,  vrtnina plodovka  različnih vrst, čist,zdrav, svež na izgled, brez poškodb; razred I, pakiran v čisti embalaži, zavarovani pred poškodbami</t>
    </r>
  </si>
  <si>
    <r>
      <t xml:space="preserve">PARADIŽNIK V GROZDU, kvalitete Lušt in enakovredno, </t>
    </r>
    <r>
      <rPr>
        <sz val="10"/>
        <color indexed="8"/>
        <rFont val="Times New Roman"/>
        <family val="1"/>
        <charset val="238"/>
      </rPr>
      <t xml:space="preserve"> vrtnina plodovka  različnih vrst, čist,zdrav, svež na izgled, brez poškodb; razred I, pakiran v čisti embalaži, zavarovani pred poškodbami</t>
    </r>
  </si>
  <si>
    <r>
      <t xml:space="preserve">PARADIŽNIK - RDEČI ČEŠNJEVEC, </t>
    </r>
    <r>
      <rPr>
        <sz val="10"/>
        <color indexed="8"/>
        <rFont val="Times New Roman"/>
        <family val="1"/>
        <charset val="238"/>
      </rPr>
      <t>čist,zdrav, svež na izgled, brez poškodb; razred I, pakiran v čisti embalaži, zavarovani pred poškodbami</t>
    </r>
  </si>
  <si>
    <r>
      <t xml:space="preserve">PETERŠILJ LIST, </t>
    </r>
    <r>
      <rPr>
        <sz val="10"/>
        <color indexed="8"/>
        <rFont val="Times New Roman"/>
        <family val="1"/>
        <charset val="238"/>
      </rPr>
      <t>listje peteršilja mora biti sveže, neuvelo in brez poškodb, temno zelene barve z dobro razvitimi listi in normalno razvitimi skrajšanimi peclji, pakiran v čisti embalaži, ki ščiti pred zunanjimi vplivi.</t>
    </r>
  </si>
  <si>
    <r>
      <t xml:space="preserve">PETERŠILJ GOMOLJ, </t>
    </r>
    <r>
      <rPr>
        <sz val="10"/>
        <color indexed="8"/>
        <rFont val="Times New Roman"/>
        <family val="1"/>
        <charset val="238"/>
      </rPr>
      <t>koren peteršilja naj bo cel, sočen, brez odcepkov. Premer korena mora biti nad 10 mm, pakiran v čisti embalaži, ki ščiti pred zunanjimi vplivi.</t>
    </r>
  </si>
  <si>
    <r>
      <t xml:space="preserve">POR </t>
    </r>
    <r>
      <rPr>
        <sz val="10"/>
        <color indexed="8"/>
        <rFont val="Times New Roman"/>
        <family val="1"/>
        <charset val="238"/>
      </rPr>
      <t>cel zdrav, čist, svež, čvrst in trden, brez vidnih znakov odganjanja; razred I zaščiten pred pred zunanjimi vplivi in poškodbami</t>
    </r>
  </si>
  <si>
    <r>
      <t xml:space="preserve">REDKVICA RDEČA MLADA </t>
    </r>
    <r>
      <rPr>
        <sz val="10"/>
        <color indexed="8"/>
        <rFont val="Times New Roman"/>
        <family val="1"/>
        <charset val="238"/>
      </rPr>
      <t>zdrava, nepoškodovana, čista, svežega videza, brez listja, brez trdih celuloznih vlaken, ne sme biti votla,  pakirana v čisti embalaži, zavarovani pred poškodbami</t>
    </r>
  </si>
  <si>
    <r>
      <t xml:space="preserve">RUKOLA, </t>
    </r>
    <r>
      <rPr>
        <sz val="10"/>
        <color indexed="8"/>
        <rFont val="Times New Roman"/>
        <family val="1"/>
        <charset val="238"/>
      </rPr>
      <t>sveža, brez znakov propadanja, čista, neuvenela, razred I,  pakirana v čisti embalaži, ki varuje pred zunanjimi vplivi in preprečuje nastanek poškodb</t>
    </r>
  </si>
  <si>
    <r>
      <t>SOLATA KRISTALKA</t>
    </r>
    <r>
      <rPr>
        <sz val="10"/>
        <color indexed="8"/>
        <rFont val="Times New Roman"/>
        <family val="1"/>
        <charset val="238"/>
      </rPr>
      <t>, zdrava, sveža, brez znakov propadanja, čista, neuvenela, razred I,  pakirana v čisti embalaži, zavarovani pred poškodbami</t>
    </r>
  </si>
  <si>
    <r>
      <t>SOLATA ENDIVJA</t>
    </r>
    <r>
      <rPr>
        <sz val="10"/>
        <color indexed="8"/>
        <rFont val="Times New Roman"/>
        <family val="1"/>
        <charset val="238"/>
      </rPr>
      <t>,  zdrava, sveža, brez znakov propadanja, čista, neuvenela, razred I,  pakirana v čisti embalaži, zavarovani pred poškodbami</t>
    </r>
  </si>
  <si>
    <r>
      <t>SOLATA LEDENKA</t>
    </r>
    <r>
      <rPr>
        <sz val="10"/>
        <color indexed="8"/>
        <rFont val="Times New Roman"/>
        <family val="1"/>
        <charset val="238"/>
      </rPr>
      <t>, (krhkolistnata) zdrava, sveža, brez znakov propadanja, čista, neuvenela, razred I., pakirana v čisti embalaži, zavarovani pred poškodbami</t>
    </r>
  </si>
  <si>
    <r>
      <t>SOLATA MEHKA</t>
    </r>
    <r>
      <rPr>
        <sz val="10"/>
        <color indexed="8"/>
        <rFont val="Times New Roman"/>
        <family val="1"/>
        <charset val="238"/>
      </rPr>
      <t>, zdrava, sveža, brez znakov propadanja, čista, neuvenela, razred I , pakirana v čisti embalaži, zavarovani pred poškodbami</t>
    </r>
  </si>
  <si>
    <r>
      <t xml:space="preserve">ŠPARGLJI ZELENI - SVEŽI, </t>
    </r>
    <r>
      <rPr>
        <sz val="10"/>
        <color indexed="8"/>
        <rFont val="Times New Roman"/>
        <family val="1"/>
        <charset val="238"/>
      </rPr>
      <t>očiščeni, razred I., mladi čvrsti in zaprti poganjki, brez znakov propadanja, steblo brez trdih celulodnih vlaken, vezani v šopke po 500 g,  in  zavarovani pred poškodbami</t>
    </r>
    <r>
      <rPr>
        <b/>
        <sz val="10"/>
        <color indexed="8"/>
        <rFont val="Times New Roman"/>
        <family val="1"/>
        <charset val="238"/>
      </rPr>
      <t xml:space="preserve">
</t>
    </r>
  </si>
  <si>
    <r>
      <t xml:space="preserve">ZELENA </t>
    </r>
    <r>
      <rPr>
        <sz val="10"/>
        <color indexed="8"/>
        <rFont val="Times New Roman"/>
        <family val="1"/>
        <charset val="238"/>
      </rPr>
      <t>gomolj, list vrtnina korenčnica, cela, zdrava, brez poškodb zaradi zmrzali, brez lukenj, glavna korenina mora biti čista, list zdrav, pakirana v čisti embalaži, zavarovani pred poškodbami</t>
    </r>
  </si>
  <si>
    <r>
      <t xml:space="preserve">ZELJE MLADO </t>
    </r>
    <r>
      <rPr>
        <sz val="10"/>
        <color indexed="8"/>
        <rFont val="Times New Roman"/>
        <family val="1"/>
        <charset val="238"/>
      </rPr>
      <t>sveže glavnato nepoškodovane, zdrave, cele, čvrste, sveže in čiste zeljne glavice, razred I, pakirano v čisti embalaži, zavarovani pred poškodbami</t>
    </r>
  </si>
  <si>
    <r>
      <t xml:space="preserve">ZELJE </t>
    </r>
    <r>
      <rPr>
        <sz val="10"/>
        <color indexed="8"/>
        <rFont val="Times New Roman"/>
        <family val="1"/>
        <charset val="238"/>
      </rPr>
      <t>sveže glavnato nepoškodovane, zdrave, cele, čvrste, sveže in čiste zeljne glavice, razred I, pakirano v čisti embalaži, zavarovani  pred poškodbami</t>
    </r>
  </si>
  <si>
    <r>
      <t xml:space="preserve">FIŽOL ZRNJE - ČEŠNJEVEC, </t>
    </r>
    <r>
      <rPr>
        <sz val="10"/>
        <color indexed="8"/>
        <rFont val="Times New Roman"/>
        <family val="1"/>
        <charset val="238"/>
      </rPr>
      <t>mora biti nepoškodovan, zdrav in čist, razred ekstra, odlična kakovost, značilna oblika, razvitost in obarvanost za sorto ali tip sorte;  pakiran v čisti embalaži, ki ščiti pred zunanjimi vplivi in preprečuje nastanek poškodb</t>
    </r>
  </si>
  <si>
    <r>
      <t>LEČA ORANŽNA</t>
    </r>
    <r>
      <rPr>
        <sz val="10"/>
        <color indexed="8"/>
        <rFont val="Times New Roman"/>
        <family val="1"/>
        <charset val="238"/>
      </rPr>
      <t>, nepoškodovana, zdrava in čista, brez open, razred ekstra; naj bo pakirana v čisti embalaži, ki ščiti pred zunanjimi vplivi in preprečuje nastanek poškodb</t>
    </r>
  </si>
  <si>
    <r>
      <t>LEČA ZELENA</t>
    </r>
    <r>
      <rPr>
        <sz val="10"/>
        <color indexed="8"/>
        <rFont val="Times New Roman"/>
        <family val="1"/>
        <charset val="238"/>
      </rPr>
      <t>, nepoškodovana, zdrava in čista, brez open, razred ekstra; naj bo pakirana v čisti embalaži, ki ščiti pred zunanjimi vplivi in preprečuje nastanek poškodb</t>
    </r>
  </si>
  <si>
    <t>17.1 PODSKUPINA: EKOLOŠKA JABOLKA</t>
  </si>
  <si>
    <r>
      <t xml:space="preserve">EKO JABOLKA vseh sort,  </t>
    </r>
    <r>
      <rPr>
        <sz val="10"/>
        <rFont val="Times New Roman"/>
        <family val="1"/>
        <charset val="238"/>
      </rPr>
      <t xml:space="preserve">koščičasto sadje, pakirano v standardiziranih odprtih zabojčkih </t>
    </r>
  </si>
  <si>
    <t>17.2 PODSKUPINA: EKOLOŠKE JAGODE</t>
  </si>
  <si>
    <r>
      <t>EKO JAGODE SVEŽE,</t>
    </r>
    <r>
      <rPr>
        <sz val="10"/>
        <rFont val="Times New Roman"/>
        <family val="1"/>
        <charset val="238"/>
      </rPr>
      <t xml:space="preserve"> pakirano v standardiziranih odprtih zabojčkih </t>
    </r>
  </si>
  <si>
    <t>17.3 PODSKUPINA: EKOLOŠKE HRUŠKE</t>
  </si>
  <si>
    <r>
      <t xml:space="preserve">EKO HRUŠKE vseh sort,  </t>
    </r>
    <r>
      <rPr>
        <sz val="10"/>
        <rFont val="Times New Roman"/>
        <family val="1"/>
        <charset val="238"/>
      </rPr>
      <t xml:space="preserve">koščičasto sadje, pakirano v standardiziranih odprtih zabojčkih </t>
    </r>
  </si>
  <si>
    <r>
      <t xml:space="preserve">EKO LIMONE </t>
    </r>
    <r>
      <rPr>
        <sz val="10"/>
        <rFont val="Times New Roman"/>
        <family val="1"/>
        <charset val="238"/>
      </rPr>
      <t>južno sadje; zdravo sočno meso, čvrst sadež, čist; minimalno 20% soka, razred II, pakirano v standardizirane odprte zabojčke</t>
    </r>
  </si>
  <si>
    <r>
      <t xml:space="preserve">EKO POMARANČE </t>
    </r>
    <r>
      <rPr>
        <sz val="10"/>
        <rFont val="Times New Roman"/>
        <family val="1"/>
        <charset val="238"/>
      </rPr>
      <t>južno sadje; zdravo sočno meso, čvrst sadež, čist; minimalno 20% soka, razred II, pakirano v standardizirane odprte zabojčke</t>
    </r>
  </si>
  <si>
    <t>17.5. PODSKUPINA: EKO SVEŽA ZELENJAVA</t>
  </si>
  <si>
    <r>
      <t>EKO KUMARE</t>
    </r>
    <r>
      <rPr>
        <sz val="10"/>
        <color indexed="8"/>
        <rFont val="Times New Roman"/>
        <family val="1"/>
        <charset val="238"/>
      </rPr>
      <t>, sortno značilna oblika, razred I., pakirane v čisti embalaži, ki varuje pred zunanjimi vplivi in preprečuje nastanek poškodb</t>
    </r>
  </si>
  <si>
    <r>
      <t xml:space="preserve">EKO KORENJE </t>
    </r>
    <r>
      <rPr>
        <sz val="10"/>
        <color indexed="8"/>
        <rFont val="Times New Roman"/>
        <family val="1"/>
        <charset val="238"/>
      </rPr>
      <t>rdeče vse sorte, sveže očiščeno, vrtnina korenčnica,  I.kakovosti, pakirano v čisti embalaži (zabojčki), ki varuje pred zunanjimi vplivi in preprečuje nastanek poškodb</t>
    </r>
  </si>
  <si>
    <r>
      <t xml:space="preserve">EKO ČEBULA, različne sorte, očiščena, </t>
    </r>
    <r>
      <rPr>
        <sz val="10"/>
        <color rgb="FF000000"/>
        <rFont val="Times New Roman"/>
        <family val="1"/>
        <charset val="238"/>
      </rPr>
      <t>brez tujih primesi, zaščitena pred zunanjimi vplivi</t>
    </r>
  </si>
  <si>
    <r>
      <t xml:space="preserve">EKO KROMPIR, </t>
    </r>
    <r>
      <rPr>
        <sz val="10"/>
        <color indexed="8"/>
        <rFont val="Times New Roman"/>
        <family val="1"/>
        <charset val="238"/>
      </rPr>
      <t>vseh sort, vrtnina gomoljnica, brez primesi, max. 10 % odpadka, razred extra, pakiran v vreče po 10 kg</t>
    </r>
  </si>
  <si>
    <r>
      <t xml:space="preserve">EKO PARADIŽNIK  </t>
    </r>
    <r>
      <rPr>
        <sz val="10"/>
        <rFont val="Times New Roman"/>
        <family val="1"/>
        <charset val="238"/>
      </rPr>
      <t xml:space="preserve">vseh sorte,  vrtnina plodovka, čist, zdrav, svež na izgled, brez poškodb, pakiran v čisti embalaži, ki varuje pred zunanjimi vplivi in preprečuje nastanek poškodb  </t>
    </r>
  </si>
  <si>
    <t>9.3 PODSKUPINA: DOMAČE SLADKO PECIVO BREZ ADITIVOV</t>
  </si>
  <si>
    <r>
      <t xml:space="preserve">DOMAČI FLANCAT, </t>
    </r>
    <r>
      <rPr>
        <sz val="10"/>
        <color indexed="8"/>
        <rFont val="Times New Roman"/>
        <family val="1"/>
        <charset val="238"/>
      </rPr>
      <t>kvašeni, 100 g</t>
    </r>
  </si>
  <si>
    <r>
      <t xml:space="preserve">DOMAČI BOB z marmelado, </t>
    </r>
    <r>
      <rPr>
        <sz val="10"/>
        <color indexed="8"/>
        <rFont val="Times New Roman"/>
        <family val="1"/>
      </rPr>
      <t>60 g</t>
    </r>
  </si>
  <si>
    <r>
      <t xml:space="preserve">DOMAČI BUHTELJ Z MARMELADO, </t>
    </r>
    <r>
      <rPr>
        <sz val="10"/>
        <color indexed="8"/>
        <rFont val="Times New Roman"/>
        <family val="1"/>
        <charset val="238"/>
      </rPr>
      <t>60 g</t>
    </r>
  </si>
  <si>
    <r>
      <t xml:space="preserve">DOMAČE OSJE GNEZDO,  </t>
    </r>
    <r>
      <rPr>
        <sz val="10"/>
        <color indexed="8"/>
        <rFont val="Times New Roman"/>
        <family val="1"/>
        <charset val="238"/>
      </rPr>
      <t>60 g</t>
    </r>
  </si>
  <si>
    <r>
      <t xml:space="preserve">DOMAČE OSJE GNEZDO, </t>
    </r>
    <r>
      <rPr>
        <sz val="10"/>
        <color indexed="8"/>
        <rFont val="Times New Roman"/>
        <family val="1"/>
        <charset val="238"/>
      </rPr>
      <t>100 g</t>
    </r>
  </si>
  <si>
    <r>
      <t xml:space="preserve">DOMAČE SLADKO PECIVO RAZLIČNIH OBLIK, </t>
    </r>
    <r>
      <rPr>
        <sz val="10"/>
        <color indexed="8"/>
        <rFont val="Times New Roman"/>
        <family val="1"/>
        <charset val="238"/>
      </rPr>
      <t>60 g</t>
    </r>
  </si>
  <si>
    <r>
      <t xml:space="preserve">DOMAČA SADNA PLOŠČICA, </t>
    </r>
    <r>
      <rPr>
        <sz val="10"/>
        <color rgb="FF000000"/>
        <rFont val="Times New Roman"/>
        <family val="1"/>
        <charset val="238"/>
      </rPr>
      <t>30g</t>
    </r>
  </si>
  <si>
    <t>12.1 PODSKUPINA: ZAMRZNJENI IZDELKI IZ TESTA</t>
  </si>
  <si>
    <r>
      <t xml:space="preserve">KANELONI SIROVI, </t>
    </r>
    <r>
      <rPr>
        <sz val="10"/>
        <color indexed="8"/>
        <rFont val="Times New Roman"/>
        <family val="1"/>
        <charset val="238"/>
      </rPr>
      <t>na hitro zamrznjen izdelek iz testa za palačinke z nadevom, pakiranje po 2 kg</t>
    </r>
  </si>
  <si>
    <r>
      <t xml:space="preserve">ROGLJIČ, </t>
    </r>
    <r>
      <rPr>
        <sz val="10"/>
        <color rgb="FF000000"/>
        <rFont val="Times New Roman"/>
        <family val="1"/>
        <charset val="238"/>
      </rPr>
      <t>francoski, polnjen z marmelado, vzhajan, 90 dag</t>
    </r>
  </si>
  <si>
    <r>
      <t xml:space="preserve">OVSENI RAHLI KOSMIČI, </t>
    </r>
    <r>
      <rPr>
        <sz val="10"/>
        <color rgb="FF000000"/>
        <rFont val="Times New Roman"/>
        <family val="1"/>
        <charset val="238"/>
      </rPr>
      <t>Zlato polje, 500g</t>
    </r>
  </si>
  <si>
    <r>
      <t xml:space="preserve">POLŽI VEČJI </t>
    </r>
    <r>
      <rPr>
        <sz val="10"/>
        <color rgb="FF000000"/>
        <rFont val="Times New Roman"/>
        <family val="1"/>
        <charset val="238"/>
      </rPr>
      <t>prešane jajčne testenine iz pšeničnega durum zdroba, jajc (12,5%), vode do 13,5%, pak. 2 kg</t>
    </r>
  </si>
  <si>
    <t>PREDRAČUN od 01.09.2025 do 31.08.2029</t>
  </si>
  <si>
    <t>PREDRAČUN  od 01.09.2025 do 31.08.2029</t>
  </si>
  <si>
    <t>Kuhinja: Osnovna šola Poljane, Poljane nad Škofjo Loko 100, 4223 Poljane nad Škofjo Loko:</t>
  </si>
  <si>
    <r>
      <t xml:space="preserve">KROMPIR  </t>
    </r>
    <r>
      <rPr>
        <sz val="10"/>
        <color indexed="8"/>
        <rFont val="Times New Roman"/>
        <family val="1"/>
        <charset val="238"/>
      </rPr>
      <t xml:space="preserve">vseh sort, vrtnina gomoljnica, zdrav, zrel, čvrst, normalno razvit, sortno značilnega izgleda in specifičnega okusa, nerazpokan, brez poškodb zaradi zmrzali, max. 15 % odpadka, razred </t>
    </r>
    <r>
      <rPr>
        <i/>
        <sz val="10"/>
        <color indexed="8"/>
        <rFont val="Times New Roman"/>
        <family val="1"/>
        <charset val="238"/>
      </rPr>
      <t xml:space="preserve">I, </t>
    </r>
    <r>
      <rPr>
        <sz val="10"/>
        <color indexed="8"/>
        <rFont val="Times New Roman"/>
        <family val="1"/>
        <charset val="238"/>
      </rPr>
      <t xml:space="preserve">pakiran v vreče po 10 kg, </t>
    </r>
  </si>
  <si>
    <r>
      <t xml:space="preserve">MOTOVILEC  </t>
    </r>
    <r>
      <rPr>
        <sz val="10"/>
        <color indexed="8"/>
        <rFont val="Times New Roman"/>
        <family val="1"/>
        <charset val="238"/>
      </rPr>
      <t>vseh sort, vrsta zelene solate, ki se ne čisti in ne reže, prosto pakiran, pakiran v čisti embalaži, zavarovani pred poškodbami</t>
    </r>
  </si>
  <si>
    <r>
      <t xml:space="preserve">PAPRIKA </t>
    </r>
    <r>
      <rPr>
        <sz val="10"/>
        <color indexed="8"/>
        <rFont val="Times New Roman"/>
        <family val="1"/>
        <charset val="238"/>
      </rPr>
      <t>rdeča vseh sort, vrtnina plodovka, čista, sveža na izgled, lepo razvita s pecljem, brez poškodb zaradi sončnega ožiga in zmrzali; razred I, pakirana v čisti embalaži, zavarovani pred poškodbami</t>
    </r>
  </si>
  <si>
    <r>
      <t xml:space="preserve">PAPRIKA </t>
    </r>
    <r>
      <rPr>
        <sz val="10"/>
        <color indexed="8"/>
        <rFont val="Times New Roman"/>
        <family val="1"/>
        <charset val="238"/>
      </rPr>
      <t>zelena vseh sort, vrtnina plodovka, čista, sveža na izgled, lepo razvita s pecljem, brez poškodb zaradi sončnega ožiga in zmrzali; razred I, pakirana v čisti embalaži, zavarovani pred poškodbami</t>
    </r>
  </si>
  <si>
    <r>
      <t xml:space="preserve">RADIČ RDEČ </t>
    </r>
    <r>
      <rPr>
        <sz val="10"/>
        <color indexed="8"/>
        <rFont val="Times New Roman"/>
        <family val="1"/>
        <charset val="238"/>
      </rPr>
      <t>vseh sort, cel, zdrav, čist, svežega videza, brez znakov odganjanja v cvet; razred I, pakiran v čisti embalaži, zavarovani pred poškodbami</t>
    </r>
  </si>
  <si>
    <r>
      <t xml:space="preserve">KOLERABA, nadzemna, </t>
    </r>
    <r>
      <rPr>
        <sz val="10"/>
        <color rgb="FF000000"/>
        <rFont val="Times New Roman"/>
        <family val="1"/>
        <charset val="238"/>
      </rPr>
      <t>sveže očiščena, I. kakovosti, pakirano v čisti embalaži, zavarovani pred poškodbami</t>
    </r>
  </si>
  <si>
    <r>
      <t>KOLERABA, podzemna, s</t>
    </r>
    <r>
      <rPr>
        <sz val="10"/>
        <color rgb="FF000000"/>
        <rFont val="Times New Roman"/>
        <family val="1"/>
        <charset val="238"/>
      </rPr>
      <t>veže očiščena, I. kakovosti, pakirano v čisti embalaži, zavarovani pred poškodbami</t>
    </r>
  </si>
  <si>
    <r>
      <t xml:space="preserve">FIŽOL ZRNJE - BELI TETOVEC, </t>
    </r>
    <r>
      <rPr>
        <sz val="10"/>
        <color indexed="8"/>
        <rFont val="Times New Roman"/>
        <family val="1"/>
        <charset val="238"/>
      </rPr>
      <t xml:space="preserve">mora biti nepoškodovan, zdrav in čist, svežega videza, </t>
    </r>
    <r>
      <rPr>
        <sz val="10"/>
        <color rgb="FF000000"/>
        <rFont val="Times New Roman"/>
        <family val="1"/>
        <charset val="238"/>
      </rPr>
      <t>razred ekstra,</t>
    </r>
    <r>
      <rPr>
        <sz val="10"/>
        <color indexed="8"/>
        <rFont val="Times New Roman"/>
        <family val="1"/>
        <charset val="238"/>
      </rPr>
      <t xml:space="preserve"> odlična kakovost, značilna oblika, razvitost in obarvanost za sorto ali tip sorte;  pakiran v čisti embalaži, ki ščiti pred zunanjimi vplivi in preprečuje nastanek poškodb</t>
    </r>
  </si>
  <si>
    <r>
      <t>MALINE,</t>
    </r>
    <r>
      <rPr>
        <sz val="10"/>
        <color indexed="8"/>
        <rFont val="Times New Roman"/>
        <family val="1"/>
        <charset val="238"/>
      </rPr>
      <t xml:space="preserve"> sveže, čiste, cele, zdrave, nepoškodovane, neoprane, razred I, pakirane v košarice od 150 g do 250 g</t>
    </r>
  </si>
  <si>
    <r>
      <t xml:space="preserve">BOROVNICCE AMERIŠKE, sveže, </t>
    </r>
    <r>
      <rPr>
        <sz val="10"/>
        <color indexed="8"/>
        <rFont val="Times New Roman"/>
        <family val="1"/>
        <charset val="238"/>
      </rPr>
      <t>pakirane v košarici od 150 do 250 g</t>
    </r>
  </si>
  <si>
    <r>
      <t xml:space="preserve">KAKI VANILIJA-persimon, </t>
    </r>
    <r>
      <rPr>
        <sz val="10"/>
        <color indexed="8"/>
        <rFont val="Times New Roman"/>
        <family val="1"/>
        <charset val="238"/>
      </rPr>
      <t>čvrt sadež razred I, pakirano v standardizirane odprte zabojčke z vložki, porcijski sadeži do 120 g/kom</t>
    </r>
  </si>
  <si>
    <r>
      <t xml:space="preserve">POMARANČE RDEČE, </t>
    </r>
    <r>
      <rPr>
        <sz val="10"/>
        <color indexed="8"/>
        <rFont val="Times New Roman"/>
        <family val="1"/>
        <charset val="238"/>
      </rPr>
      <t>južno sadje, zdravo sočno rdeče meso, čvrst sade</t>
    </r>
    <r>
      <rPr>
        <sz val="10"/>
        <color rgb="FF000000"/>
        <rFont val="Times New Roman"/>
        <family val="1"/>
        <charset val="238"/>
      </rPr>
      <t>ž, brez pešk,</t>
    </r>
    <r>
      <rPr>
        <sz val="10"/>
        <color indexed="8"/>
        <rFont val="Times New Roman"/>
        <family val="1"/>
        <charset val="238"/>
      </rPr>
      <t xml:space="preserve"> čist,  razred I,  pakirano v standardizirane odprte zabojčke, porcijski sadeži do 100-120 g/kom</t>
    </r>
  </si>
  <si>
    <r>
      <t xml:space="preserve">ČEBULA, olupljena, cela, </t>
    </r>
    <r>
      <rPr>
        <sz val="10"/>
        <rFont val="Times New Roman"/>
        <family val="1"/>
        <charset val="238"/>
      </rPr>
      <t>očiščena stebelna vrtnina; nepoškodovana, zdrava, čvrsta in trdna, brez vidnih znakov odganjanja, razred I, pakirano v embalaži od 5 kg do 10 kg</t>
    </r>
  </si>
  <si>
    <r>
      <t xml:space="preserve">ČESEN, olupljen, </t>
    </r>
    <r>
      <rPr>
        <sz val="10"/>
        <rFont val="Times New Roman"/>
        <family val="1"/>
        <charset val="238"/>
      </rPr>
      <t>očiščena stebelna vrtnina; nepoškodovana, zdrava, čvrsta in trdna, brez vidnih znakov odganjanja, razred I, pakirano v embalaži od 1 kg do 2 kg</t>
    </r>
  </si>
  <si>
    <r>
      <rPr>
        <b/>
        <sz val="10"/>
        <rFont val="Times New Roman"/>
        <family val="1"/>
        <charset val="238"/>
      </rPr>
      <t>ZELJE</t>
    </r>
    <r>
      <rPr>
        <sz val="10"/>
        <color rgb="FFFF0000"/>
        <rFont val="Times New Roman"/>
        <family val="1"/>
        <charset val="238"/>
      </rPr>
      <t xml:space="preserve"> </t>
    </r>
    <r>
      <rPr>
        <sz val="10"/>
        <rFont val="Times New Roman"/>
        <family val="1"/>
        <charset val="238"/>
      </rPr>
      <t>belo rezano, očiščeno in pakirano v embalaži od 1 kg do 2 kg</t>
    </r>
  </si>
  <si>
    <r>
      <rPr>
        <b/>
        <sz val="10"/>
        <rFont val="Times New Roman"/>
        <family val="1"/>
        <charset val="238"/>
      </rPr>
      <t>SOLATA mix</t>
    </r>
    <r>
      <rPr>
        <b/>
        <sz val="10"/>
        <color rgb="FFFF0000"/>
        <rFont val="Times New Roman"/>
        <family val="1"/>
        <charset val="238"/>
      </rPr>
      <t xml:space="preserve">, </t>
    </r>
    <r>
      <rPr>
        <sz val="10"/>
        <rFont val="Times New Roman"/>
        <family val="1"/>
        <charset val="238"/>
      </rPr>
      <t>rezano in očiščeno, pakirano v čisti embalaži od 1 kg do 2 kg</t>
    </r>
  </si>
  <si>
    <r>
      <rPr>
        <b/>
        <sz val="10"/>
        <rFont val="Times New Roman"/>
        <family val="1"/>
        <charset val="238"/>
      </rPr>
      <t>STROČNICE mix</t>
    </r>
    <r>
      <rPr>
        <b/>
        <sz val="10"/>
        <color rgb="FFFF0000"/>
        <rFont val="Times New Roman"/>
        <family val="1"/>
        <charset val="238"/>
      </rPr>
      <t xml:space="preserve">, </t>
    </r>
    <r>
      <rPr>
        <sz val="10"/>
        <rFont val="Times New Roman"/>
        <family val="1"/>
        <charset val="238"/>
      </rPr>
      <t>nepoškodovano, zdravo in čisto, naj bo pakirano v čisti embalaži, ki ščiti pred zunanjimi vplivi, pakirano od 1 kg do 5 kg</t>
    </r>
  </si>
  <si>
    <r>
      <t xml:space="preserve">KIVI vseh sort, </t>
    </r>
    <r>
      <rPr>
        <sz val="10"/>
        <color indexed="8"/>
        <rFont val="Times New Roman"/>
        <family val="1"/>
        <charset val="238"/>
      </rPr>
      <t xml:space="preserve">celi, zdravi plodovi, brez peclja, čisti, čvrsti a ne mehki plodovi, stopnja zrelosti </t>
    </r>
    <r>
      <rPr>
        <sz val="10"/>
        <rFont val="Times New Roman"/>
        <family val="1"/>
        <charset val="238"/>
      </rPr>
      <t>najmanj 9,5ºBrixa;</t>
    </r>
    <r>
      <rPr>
        <sz val="10"/>
        <color indexed="8"/>
        <rFont val="Times New Roman"/>
        <family val="1"/>
        <charset val="238"/>
      </rPr>
      <t xml:space="preserve"> razred I , pakirano v standardizirane odprte zabojčke, porcijski sadeži do 100 g/kom</t>
    </r>
  </si>
  <si>
    <r>
      <t xml:space="preserve">NESOLJENE PISTACIJE-JEDRCA, </t>
    </r>
    <r>
      <rPr>
        <sz val="10"/>
        <color rgb="FF000000"/>
        <rFont val="Times New Roman"/>
        <family val="1"/>
        <charset val="238"/>
      </rPr>
      <t>očiščena, brez delcev lupin ali drugih primesi, značilnega vonja, okusa in izgleda, razred I., pakirano od 250 g - 1000 g</t>
    </r>
  </si>
  <si>
    <t>do 7.00 ure oz. po pisnem dogovoru z vodjo kuhinje</t>
  </si>
  <si>
    <r>
      <t xml:space="preserve">GOZDNE GOBE, </t>
    </r>
    <r>
      <rPr>
        <sz val="10"/>
        <color rgb="FF000000"/>
        <rFont val="Times New Roman"/>
        <family val="1"/>
        <charset val="238"/>
      </rPr>
      <t>lisičke, I. kvaliteta</t>
    </r>
  </si>
  <si>
    <r>
      <t xml:space="preserve">GOZDNE GOBE, </t>
    </r>
    <r>
      <rPr>
        <sz val="10"/>
        <color rgb="FF000000"/>
        <rFont val="Times New Roman"/>
        <family val="1"/>
        <charset val="238"/>
      </rPr>
      <t>jurčki,, I.  kvaliteta</t>
    </r>
  </si>
  <si>
    <r>
      <t xml:space="preserve">ORADA FILE </t>
    </r>
    <r>
      <rPr>
        <sz val="10"/>
        <color indexed="8"/>
        <rFont val="Times New Roman"/>
        <family val="1"/>
        <charset val="238"/>
      </rPr>
      <t>(Sparus aurata), očiščeni, nepoškodovani, globoko zamrznjeni fileji, brez kosti, I. kat.</t>
    </r>
  </si>
  <si>
    <r>
      <t xml:space="preserve">NOVOZELANDSKI REPAK FILE, očiščeni, nepoškodovani, globoko zamrznjeni fileji, </t>
    </r>
    <r>
      <rPr>
        <sz val="10"/>
        <color indexed="8"/>
        <rFont val="Times New Roman"/>
        <family val="1"/>
        <charset val="238"/>
      </rPr>
      <t>brez kože, kosti, čvrsto meso, brez glazure, ulovljen, netretiran, I. kat</t>
    </r>
  </si>
  <si>
    <r>
      <t xml:space="preserve">OSLIČ FILE - ARGENTINSKI, b.k.k., </t>
    </r>
    <r>
      <rPr>
        <sz val="9"/>
        <color indexed="8"/>
        <rFont val="Times New Roman"/>
        <family val="1"/>
        <charset val="238"/>
      </rPr>
      <t>čvrsto meso, brez glazure, I. kat.</t>
    </r>
  </si>
  <si>
    <r>
      <t xml:space="preserve">PANIRAN OSLIČEV FILE - argentinski, </t>
    </r>
    <r>
      <rPr>
        <sz val="9"/>
        <color indexed="8"/>
        <rFont val="Times New Roman"/>
        <family val="1"/>
        <charset val="238"/>
      </rPr>
      <t>bela riba, zamrznjeni panirani fileji brez koščic, I. kategorija.</t>
    </r>
  </si>
  <si>
    <r>
      <t xml:space="preserve">POSTRV FILE, b.k.k., </t>
    </r>
    <r>
      <rPr>
        <sz val="10"/>
        <color rgb="FF000000"/>
        <rFont val="Times New Roman"/>
        <family val="1"/>
        <charset val="238"/>
      </rPr>
      <t>čvrsto meso, brez glazure, I. kat.</t>
    </r>
  </si>
  <si>
    <r>
      <t xml:space="preserve">PANIRAN RIBJI POLPET/BURGER </t>
    </r>
    <r>
      <rPr>
        <sz val="9"/>
        <color rgb="FF000000"/>
        <rFont val="Times New Roman"/>
        <family val="1"/>
        <charset val="238"/>
      </rPr>
      <t>z lososom, zamrznjeno, I. kategorija</t>
    </r>
  </si>
  <si>
    <r>
      <t xml:space="preserve">CMOKI PIRINI z mareličnim nadevom, </t>
    </r>
    <r>
      <rPr>
        <sz val="10"/>
        <rFont val="Times New Roman"/>
        <family val="1"/>
        <charset val="238"/>
      </rPr>
      <t>pakiranje po 1 -2 kg</t>
    </r>
  </si>
  <si>
    <r>
      <t xml:space="preserve">SVALJKI KMEČKI KORUZNI, </t>
    </r>
    <r>
      <rPr>
        <sz val="10"/>
        <rFont val="Times New Roman"/>
        <family val="1"/>
        <charset val="238"/>
      </rPr>
      <t>pakiranje po 1 - 2kg</t>
    </r>
  </si>
  <si>
    <r>
      <t xml:space="preserve">SVALJKI KMEČKI RŽENI, </t>
    </r>
    <r>
      <rPr>
        <sz val="10"/>
        <rFont val="Times New Roman"/>
        <family val="1"/>
        <charset val="238"/>
      </rPr>
      <t>pakiranje po 1 - 2 kg</t>
    </r>
  </si>
  <si>
    <r>
      <t xml:space="preserve">POLPETI BROKOLI, CVETAČA,  </t>
    </r>
    <r>
      <rPr>
        <sz val="10"/>
        <rFont val="Times New Roman"/>
        <family val="1"/>
        <charset val="238"/>
      </rPr>
      <t>pakiranje po 0,80 kg</t>
    </r>
  </si>
  <si>
    <r>
      <t xml:space="preserve">TORTELINI PIRINI S SIROVIM NADEVOM, </t>
    </r>
    <r>
      <rPr>
        <sz val="10"/>
        <color indexed="8"/>
        <rFont val="Times New Roman"/>
        <family val="1"/>
        <charset val="238"/>
      </rPr>
      <t>globoko zamrznjeni, sirni nadev nad 20 %, brez konzervansov, nadev ne sme uhajati iz testa</t>
    </r>
  </si>
  <si>
    <t>CARSKI PRAŽENEC</t>
  </si>
  <si>
    <r>
      <rPr>
        <b/>
        <sz val="10"/>
        <rFont val="Times New Roman"/>
        <family val="1"/>
        <charset val="238"/>
      </rPr>
      <t xml:space="preserve">PETERŠILJ, </t>
    </r>
    <r>
      <rPr>
        <sz val="10"/>
        <rFont val="Times New Roman"/>
        <family val="1"/>
        <charset val="238"/>
      </rPr>
      <t>sesekljan, zamrznjeno, pakirano v emabalaži po 1 kg</t>
    </r>
  </si>
  <si>
    <r>
      <t>KORENJE</t>
    </r>
    <r>
      <rPr>
        <sz val="10"/>
        <color rgb="FFFF0000"/>
        <rFont val="Times New Roman"/>
        <family val="1"/>
        <charset val="238"/>
      </rPr>
      <t xml:space="preserve"> </t>
    </r>
    <r>
      <rPr>
        <sz val="10"/>
        <rFont val="Times New Roman"/>
        <family val="1"/>
        <charset val="238"/>
      </rPr>
      <t>kocke, 10*10 mm, zamrznjeno, I. kvaliteta</t>
    </r>
  </si>
  <si>
    <r>
      <t xml:space="preserve">ČESEN,  </t>
    </r>
    <r>
      <rPr>
        <sz val="10"/>
        <rFont val="Times New Roman"/>
        <family val="1"/>
        <charset val="238"/>
      </rPr>
      <t>kocke, zamrznjeno, pakirano v embalaži po 1 kg</t>
    </r>
  </si>
  <si>
    <r>
      <rPr>
        <sz val="10"/>
        <rFont val="Arial"/>
        <family val="2"/>
        <charset val="238"/>
      </rPr>
      <t>Kuhinja: Osnovna šola Poljane, Poljane nad Škofjo Loko 100, 4223 Poljane nad Škofjo Loko</t>
    </r>
    <r>
      <rPr>
        <sz val="10"/>
        <color rgb="FFFF0000"/>
        <rFont val="Arial"/>
        <family val="2"/>
        <charset val="238"/>
      </rPr>
      <t>:</t>
    </r>
  </si>
  <si>
    <r>
      <rPr>
        <b/>
        <sz val="10"/>
        <rFont val="Times New Roman"/>
        <family val="1"/>
        <charset val="238"/>
      </rPr>
      <t xml:space="preserve">ŠARENKA, file, </t>
    </r>
    <r>
      <rPr>
        <sz val="10"/>
        <rFont val="Times New Roman"/>
        <family val="1"/>
        <charset val="238"/>
      </rPr>
      <t>očiščen, nepoškodovan, brez kože in kosti</t>
    </r>
    <r>
      <rPr>
        <b/>
        <sz val="10"/>
        <rFont val="Times New Roman"/>
        <family val="1"/>
        <charset val="238"/>
      </rPr>
      <t>, I.kat.</t>
    </r>
  </si>
  <si>
    <r>
      <t xml:space="preserve">POLPETI SOJINI, </t>
    </r>
    <r>
      <rPr>
        <sz val="10"/>
        <color rgb="FFFF0000"/>
        <rFont val="Times New Roman"/>
        <family val="1"/>
        <charset val="238"/>
      </rPr>
      <t xml:space="preserve"> </t>
    </r>
    <r>
      <rPr>
        <sz val="10"/>
        <rFont val="Times New Roman"/>
        <family val="1"/>
        <charset val="238"/>
      </rPr>
      <t>pakiranje po 0,80 kg</t>
    </r>
  </si>
  <si>
    <r>
      <t>ŠTRUKLJI AJDOVI S SKUTO,</t>
    </r>
    <r>
      <rPr>
        <sz val="10"/>
        <rFont val="Times New Roman"/>
        <family val="1"/>
        <charset val="238"/>
      </rPr>
      <t xml:space="preserve"> hitro zamrznjen izdelek iz kvašenega testa, pakiranje po 1 - 2kg</t>
    </r>
  </si>
  <si>
    <r>
      <t xml:space="preserve">ŠTRUKLJI AJDOVI Z OREHI, </t>
    </r>
    <r>
      <rPr>
        <sz val="10"/>
        <color rgb="FF000000"/>
        <rFont val="Times New Roman"/>
        <family val="1"/>
        <charset val="238"/>
      </rPr>
      <t>hitro zamrznjen izdelek iz kvašenega testa , pakiranje po 1-2 kg</t>
    </r>
  </si>
  <si>
    <r>
      <t>PIRIN KOLAČ S SEMENI,</t>
    </r>
    <r>
      <rPr>
        <sz val="10"/>
        <rFont val="Times New Roman"/>
        <family val="1"/>
        <charset val="238"/>
      </rPr>
      <t xml:space="preserve"> peč-zamr, pak po 3,4 kg</t>
    </r>
  </si>
  <si>
    <t>Kuhinja: Osnovna šola Poljane, Poljane nad Skofjo Loko 100, 4223 Poljane nad Škofjo Loko:</t>
  </si>
  <si>
    <r>
      <t xml:space="preserve">EKO MARMELADA, </t>
    </r>
    <r>
      <rPr>
        <sz val="10"/>
        <color indexed="8"/>
        <rFont val="Times New Roman"/>
        <family val="1"/>
        <charset val="238"/>
      </rPr>
      <t>min. 50 % s.d., različni okusi, v kozarcu od 450 g do  820 g</t>
    </r>
  </si>
  <si>
    <r>
      <t xml:space="preserve">EKO SUROVO MASLO, </t>
    </r>
    <r>
      <rPr>
        <sz val="10"/>
        <rFont val="Times New Roman"/>
        <family val="1"/>
        <charset val="238"/>
      </rPr>
      <t xml:space="preserve">I. vrste, min. 82 % m.m, </t>
    </r>
    <r>
      <rPr>
        <b/>
        <sz val="10"/>
        <rFont val="Times New Roman"/>
        <family val="1"/>
        <charset val="238"/>
      </rPr>
      <t xml:space="preserve"> </t>
    </r>
    <r>
      <rPr>
        <sz val="10"/>
        <rFont val="Times New Roman"/>
        <family val="1"/>
        <charset val="238"/>
      </rPr>
      <t>pakirano po 200 g</t>
    </r>
  </si>
  <si>
    <r>
      <t xml:space="preserve">EKO PROSENA KAŠA, </t>
    </r>
    <r>
      <rPr>
        <sz val="10"/>
        <color rgb="FF000000"/>
        <rFont val="Times New Roman"/>
        <family val="1"/>
        <charset val="238"/>
      </rPr>
      <t>pakirano v papirnati vrečki po 500 g</t>
    </r>
  </si>
  <si>
    <r>
      <t xml:space="preserve">EKO OVSENI KOSMIČI, rahli, </t>
    </r>
    <r>
      <rPr>
        <sz val="10"/>
        <color indexed="8"/>
        <rFont val="Times New Roman"/>
        <family val="1"/>
        <charset val="238"/>
      </rPr>
      <t>pakirani v papirnati vrečki po 500 g</t>
    </r>
  </si>
  <si>
    <r>
      <t xml:space="preserve">EKO PIRIN ZDROB, </t>
    </r>
    <r>
      <rPr>
        <sz val="10"/>
        <rFont val="Times New Roman"/>
        <family val="1"/>
        <charset val="238"/>
      </rPr>
      <t>pakiran po 250 g</t>
    </r>
  </si>
  <si>
    <r>
      <rPr>
        <b/>
        <sz val="10"/>
        <rFont val="Times New Roman"/>
        <family val="1"/>
        <charset val="238"/>
      </rPr>
      <t xml:space="preserve">REZANCI ŠIROKI VALJANI </t>
    </r>
    <r>
      <rPr>
        <sz val="10"/>
        <rFont val="Times New Roman"/>
        <family val="1"/>
        <charset val="238"/>
      </rPr>
      <t>iz pšeničnega durum zdroba, jajc (12,5%), vode do 13,5%, pak. 2 kg</t>
    </r>
  </si>
  <si>
    <r>
      <t xml:space="preserve">MEŠANICA BRUŠENEGA RIŽA, PIRE IN JEĆMENA, </t>
    </r>
    <r>
      <rPr>
        <sz val="10"/>
        <color rgb="FF000000"/>
        <rFont val="Times New Roman"/>
        <family val="1"/>
        <charset val="238"/>
      </rPr>
      <t>pak. 1 kg</t>
    </r>
  </si>
  <si>
    <r>
      <t>POLENTA TRI ŽITA,</t>
    </r>
    <r>
      <rPr>
        <sz val="10"/>
        <color rgb="FF000000"/>
        <rFont val="Times New Roman"/>
        <family val="1"/>
        <charset val="238"/>
      </rPr>
      <t xml:space="preserve"> Zlato polje, 450g</t>
    </r>
  </si>
  <si>
    <r>
      <t xml:space="preserve">100% SOK LIMONA </t>
    </r>
    <r>
      <rPr>
        <sz val="10"/>
        <color indexed="8"/>
        <rFont val="Times New Roman"/>
        <family val="1"/>
        <charset val="238"/>
      </rPr>
      <t>brez dodanega sladkorja, kemičnih konzervansov, barvil in umetnih sladil, pakirano po 1 l</t>
    </r>
  </si>
  <si>
    <r>
      <t xml:space="preserve">POLNOZRNATI PIRINI KLOBUČKI, </t>
    </r>
    <r>
      <rPr>
        <sz val="10"/>
        <rFont val="Times New Roman"/>
        <family val="1"/>
        <charset val="238"/>
      </rPr>
      <t>narejeni iz 100 % pirinega zdroba, pakirani po 350 g</t>
    </r>
  </si>
  <si>
    <r>
      <t xml:space="preserve">ŠPAGETI POLNOZRNATI </t>
    </r>
    <r>
      <rPr>
        <sz val="10"/>
        <rFont val="Times New Roman"/>
        <family val="1"/>
        <charset val="238"/>
      </rPr>
      <t xml:space="preserve"> valjane dolge testenine iz moke in jajc, pak. 500 g</t>
    </r>
  </si>
  <si>
    <r>
      <t xml:space="preserve">ŠPAGETI, </t>
    </r>
    <r>
      <rPr>
        <sz val="10"/>
        <rFont val="Times New Roman"/>
        <family val="1"/>
        <charset val="238"/>
      </rPr>
      <t>jajčni (enakovredno kot Barilla), pakirano po 500g</t>
    </r>
  </si>
  <si>
    <r>
      <t xml:space="preserve">ŠPAGETI PIRINI </t>
    </r>
    <r>
      <rPr>
        <sz val="10"/>
        <rFont val="Times New Roman"/>
        <family val="1"/>
        <charset val="238"/>
      </rPr>
      <t>valjane dolge testenine iz moke in jajc, pak. 500 g</t>
    </r>
  </si>
  <si>
    <r>
      <t xml:space="preserve">ZLATE KROGLICE </t>
    </r>
    <r>
      <rPr>
        <sz val="10"/>
        <rFont val="Times New Roman"/>
        <family val="1"/>
        <charset val="238"/>
      </rPr>
      <t>za juho, pak. 500g</t>
    </r>
  </si>
  <si>
    <r>
      <t xml:space="preserve">KAŠA PROSENA INSTANT, </t>
    </r>
    <r>
      <rPr>
        <sz val="10"/>
        <rFont val="Times New Roman"/>
        <family val="1"/>
        <charset val="238"/>
      </rPr>
      <t>pridobljena z luščenjem prosa, pak. 1 kg</t>
    </r>
  </si>
  <si>
    <r>
      <t xml:space="preserve">JEŠPRENJ, </t>
    </r>
    <r>
      <rPr>
        <sz val="10"/>
        <rFont val="Times New Roman"/>
        <family val="1"/>
        <charset val="238"/>
      </rPr>
      <t>vsebnost vode mora biti pod 14,5%, pak. 1 kg</t>
    </r>
  </si>
  <si>
    <r>
      <t xml:space="preserve">JAJCA - talna ali hlevska reja, </t>
    </r>
    <r>
      <rPr>
        <sz val="10"/>
        <rFont val="Times New Roman"/>
        <family val="1"/>
        <charset val="238"/>
      </rPr>
      <t>sveža, A razred– lupina</t>
    </r>
    <r>
      <rPr>
        <sz val="10"/>
        <color indexed="8"/>
        <rFont val="Times New Roman"/>
        <family val="1"/>
        <charset val="238"/>
      </rPr>
      <t xml:space="preserve"> pravilno oblikovana, čista, ne sme biti poškodovana, pakirana v kartonske škatle</t>
    </r>
  </si>
  <si>
    <r>
      <t xml:space="preserve">100 % SADNI SIRUP - </t>
    </r>
    <r>
      <rPr>
        <sz val="10"/>
        <rFont val="Times New Roman"/>
        <family val="1"/>
        <charset val="238"/>
      </rPr>
      <t>različni okusi, brez sladkorja, konzervansov in citronske kisline, pakirano od 3 do 5 l</t>
    </r>
  </si>
  <si>
    <r>
      <rPr>
        <b/>
        <sz val="10"/>
        <rFont val="Times New Roman"/>
        <family val="1"/>
        <charset val="238"/>
      </rPr>
      <t xml:space="preserve">SADNI SIRUPI - različni okusi, </t>
    </r>
    <r>
      <rPr>
        <sz val="10"/>
        <color rgb="FFFF0000"/>
        <rFont val="Times New Roman"/>
        <family val="1"/>
        <charset val="238"/>
      </rPr>
      <t xml:space="preserve"> </t>
    </r>
    <r>
      <rPr>
        <sz val="10"/>
        <rFont val="Times New Roman"/>
        <family val="1"/>
        <charset val="238"/>
      </rPr>
      <t>izdelani iz naravne baze sadja, z dodatkom naravnih arom in obogaten z vitamini, pakiran po 1 l</t>
    </r>
  </si>
  <si>
    <r>
      <t xml:space="preserve">ČIČERIKA </t>
    </r>
    <r>
      <rPr>
        <sz val="10"/>
        <rFont val="Times New Roman"/>
        <family val="1"/>
        <charset val="238"/>
      </rPr>
      <t xml:space="preserve">vložena, kuhana pasterizirana vrtnina, Podravka in enakovredno </t>
    </r>
    <r>
      <rPr>
        <b/>
        <sz val="10"/>
        <rFont val="Times New Roman"/>
        <family val="1"/>
        <charset val="238"/>
      </rPr>
      <t xml:space="preserve">v </t>
    </r>
    <r>
      <rPr>
        <sz val="10"/>
        <rFont val="Times New Roman"/>
        <family val="1"/>
        <charset val="238"/>
      </rPr>
      <t>hermetično zaprtem kozarcu</t>
    </r>
    <r>
      <rPr>
        <b/>
        <sz val="10"/>
        <rFont val="Times New Roman"/>
        <family val="1"/>
        <charset val="238"/>
      </rPr>
      <t xml:space="preserve">, </t>
    </r>
    <r>
      <rPr>
        <sz val="10"/>
        <rFont val="Times New Roman"/>
        <family val="1"/>
        <charset val="238"/>
      </rPr>
      <t>300 - 400 g</t>
    </r>
  </si>
  <si>
    <r>
      <t>KOMPOT MEŠANO SADJE</t>
    </r>
    <r>
      <rPr>
        <sz val="10"/>
        <color indexed="8"/>
        <rFont val="Times New Roman"/>
        <family val="1"/>
        <charset val="238"/>
      </rPr>
      <t xml:space="preserve">, </t>
    </r>
    <r>
      <rPr>
        <b/>
        <sz val="10"/>
        <color indexed="8"/>
        <rFont val="Times New Roman"/>
        <family val="1"/>
        <charset val="238"/>
      </rPr>
      <t>manj sladek</t>
    </r>
    <r>
      <rPr>
        <sz val="10"/>
        <color indexed="8"/>
        <rFont val="Times New Roman"/>
        <family val="1"/>
        <charset val="238"/>
      </rPr>
      <t>, koščki, sadja mora biti več kot 50 % - brez umetnih barvil ali konzervansov, v hermetično zaprti embalaži, 2500 g</t>
    </r>
  </si>
  <si>
    <r>
      <t>KROMPIRJEVI KOSMIČI - PIRE</t>
    </r>
    <r>
      <rPr>
        <sz val="10"/>
        <rFont val="Times New Roman"/>
        <family val="1"/>
        <charset val="238"/>
      </rPr>
      <t xml:space="preserve"> (brez mleka in ojačevalcev okusa), pakirano po 4000 g</t>
    </r>
  </si>
  <si>
    <r>
      <t xml:space="preserve">JUHA GOBOVA IZ JURČKOV, </t>
    </r>
    <r>
      <rPr>
        <sz val="10"/>
        <rFont val="Times New Roman"/>
        <family val="1"/>
        <charset val="238"/>
      </rPr>
      <t>min 2,4% jurčkov, brez dodanega Na-glutaminata, pak po 1000g</t>
    </r>
  </si>
  <si>
    <r>
      <t xml:space="preserve">JUHA POROVA, </t>
    </r>
    <r>
      <rPr>
        <sz val="10"/>
        <rFont val="Times New Roman"/>
        <family val="1"/>
        <charset val="238"/>
      </rPr>
      <t>enakovredna kot Knorr, 2250g</t>
    </r>
  </si>
  <si>
    <r>
      <t xml:space="preserve">PIRIN ZDROB POLNOVREDEN, </t>
    </r>
    <r>
      <rPr>
        <sz val="10"/>
        <color indexed="8"/>
        <rFont val="Times New Roman"/>
        <family val="1"/>
        <charset val="238"/>
      </rPr>
      <t>pakiran po 0,5 kg</t>
    </r>
  </si>
  <si>
    <r>
      <t xml:space="preserve">GRISINI S SEZAMOM, </t>
    </r>
    <r>
      <rPr>
        <sz val="10"/>
        <rFont val="Times New Roman"/>
        <family val="1"/>
        <charset val="238"/>
      </rPr>
      <t>170 g</t>
    </r>
  </si>
  <si>
    <r>
      <t>GRISINI MEDITERAN, 1</t>
    </r>
    <r>
      <rPr>
        <sz val="10"/>
        <rFont val="Times New Roman"/>
        <family val="1"/>
        <charset val="238"/>
      </rPr>
      <t>25 g</t>
    </r>
  </si>
  <si>
    <r>
      <rPr>
        <b/>
        <sz val="10"/>
        <rFont val="Times New Roman"/>
        <family val="1"/>
        <charset val="238"/>
      </rPr>
      <t>GRISINI PIZZA</t>
    </r>
    <r>
      <rPr>
        <sz val="10"/>
        <rFont val="Times New Roman"/>
        <family val="1"/>
        <charset val="238"/>
      </rPr>
      <t>, 170 g</t>
    </r>
  </si>
  <si>
    <r>
      <t xml:space="preserve">RIŽEVI VAFLJI BIO S ČOKOLADO, </t>
    </r>
    <r>
      <rPr>
        <sz val="10"/>
        <color rgb="FF000000"/>
        <rFont val="Times New Roman"/>
        <family val="1"/>
        <charset val="238"/>
      </rPr>
      <t>porcijski, 65 g</t>
    </r>
  </si>
  <si>
    <r>
      <rPr>
        <b/>
        <sz val="10"/>
        <color indexed="8"/>
        <rFont val="Times New Roman"/>
        <family val="1"/>
        <charset val="238"/>
      </rPr>
      <t xml:space="preserve">ŽITNO ČOKOLADNE KROGLICE - Nesquick </t>
    </r>
    <r>
      <rPr>
        <sz val="10"/>
        <color indexed="8"/>
        <rFont val="Times New Roman"/>
        <family val="1"/>
        <charset val="238"/>
      </rPr>
      <t xml:space="preserve">in enakovredno, 625 g </t>
    </r>
  </si>
  <si>
    <r>
      <t xml:space="preserve">ČESEN, granulat, </t>
    </r>
    <r>
      <rPr>
        <sz val="10"/>
        <rFont val="Times New Roman"/>
        <family val="1"/>
        <charset val="238"/>
      </rPr>
      <t>pakiran v plastični embalaži po 860 g</t>
    </r>
  </si>
  <si>
    <r>
      <t xml:space="preserve">KAVA, </t>
    </r>
    <r>
      <rPr>
        <sz val="10"/>
        <rFont val="Times New Roman"/>
        <family val="1"/>
        <charset val="238"/>
      </rPr>
      <t>mleta, pražena, enakovredno kot Barcaffe, pakirano v embalaži od 200 do 1000 g)</t>
    </r>
  </si>
  <si>
    <r>
      <rPr>
        <b/>
        <sz val="10"/>
        <rFont val="Times New Roman"/>
        <family val="1"/>
        <charset val="238"/>
      </rPr>
      <t>KAVA BELA BENQUICK</t>
    </r>
    <r>
      <rPr>
        <sz val="10"/>
        <rFont val="Times New Roman"/>
        <family val="1"/>
        <charset val="238"/>
      </rPr>
      <t xml:space="preserve"> in enakovredno, instant, pakiranje 400g</t>
    </r>
  </si>
  <si>
    <r>
      <t xml:space="preserve">NAPOLITANKE MILKA </t>
    </r>
    <r>
      <rPr>
        <sz val="10"/>
        <rFont val="Times New Roman"/>
        <family val="1"/>
        <charset val="238"/>
      </rPr>
      <t>in enakovredno, 31,5 g</t>
    </r>
  </si>
  <si>
    <r>
      <t>ČOKOLADA, jedilna,</t>
    </r>
    <r>
      <rPr>
        <sz val="10"/>
        <rFont val="Times New Roman"/>
        <family val="1"/>
        <charset val="238"/>
      </rPr>
      <t xml:space="preserve"> najmanj 45 % kakava, pakirano po 400g</t>
    </r>
  </si>
  <si>
    <r>
      <t xml:space="preserve">ČOKOLADA, temna, </t>
    </r>
    <r>
      <rPr>
        <sz val="10"/>
        <rFont val="Times New Roman"/>
        <family val="1"/>
        <charset val="238"/>
      </rPr>
      <t>celi lešniki, enakovredno kot Gorenjka, pakirano po 250g</t>
    </r>
  </si>
  <si>
    <r>
      <rPr>
        <b/>
        <sz val="10"/>
        <rFont val="Times New Roman"/>
        <family val="1"/>
        <charset val="238"/>
      </rPr>
      <t xml:space="preserve">KOSMIČI KORUZNI (CORN FLAKES), </t>
    </r>
    <r>
      <rPr>
        <sz val="10"/>
        <rFont val="Times New Roman"/>
        <family val="1"/>
        <charset val="238"/>
      </rPr>
      <t>količina vode ne sme presegati 14 %; brez konzervansov, aditivov,  umetnih sladil, soli in dodanega sladkorja (Hahne in enakovredno), 1000 g</t>
    </r>
  </si>
  <si>
    <r>
      <t xml:space="preserve">NARASTEK IZ AJDOVE KAŠE S SKUTO IN JABOLKI, </t>
    </r>
    <r>
      <rPr>
        <sz val="10"/>
        <rFont val="Times New Roman"/>
        <family val="1"/>
        <charset val="238"/>
      </rPr>
      <t>brez pšenične moke, globoko zamrznjen</t>
    </r>
  </si>
  <si>
    <r>
      <t xml:space="preserve">PROFESIONALNA TEKOČA ZELENJAVNA OSNOVA, </t>
    </r>
    <r>
      <rPr>
        <sz val="10"/>
        <rFont val="Times New Roman"/>
        <family val="1"/>
        <charset val="238"/>
      </rPr>
      <t>profesionalna, brez Na-glutaminata in konzervansov, pak. 1 l</t>
    </r>
  </si>
  <si>
    <r>
      <t xml:space="preserve">JUHA BUČNA, </t>
    </r>
    <r>
      <rPr>
        <sz val="10"/>
        <rFont val="Times New Roman"/>
        <family val="1"/>
        <charset val="238"/>
      </rPr>
      <t>Knorr in enakovredno, brez Na-glutaminata, pak. 2750 g</t>
    </r>
  </si>
  <si>
    <r>
      <t xml:space="preserve">JUHA, ČEMAŽEVA,  </t>
    </r>
    <r>
      <rPr>
        <sz val="10"/>
        <rFont val="Times New Roman"/>
        <family val="1"/>
        <charset val="238"/>
      </rPr>
      <t>Knorr in enakovredno, brez dodanega Na-glutaminata, 1000 g</t>
    </r>
  </si>
  <si>
    <r>
      <rPr>
        <b/>
        <sz val="10"/>
        <rFont val="Times New Roman"/>
        <family val="1"/>
        <charset val="238"/>
      </rPr>
      <t>eko tradicionalni kefir</t>
    </r>
    <r>
      <rPr>
        <b/>
        <sz val="10"/>
        <color rgb="FFFF0000"/>
        <rFont val="Times New Roman"/>
        <family val="1"/>
        <charset val="238"/>
      </rPr>
      <t xml:space="preserve">, </t>
    </r>
    <r>
      <rPr>
        <sz val="10"/>
        <rFont val="Times New Roman"/>
        <family val="1"/>
        <charset val="238"/>
      </rPr>
      <t>izdelan s kefirjevimi zrni, naravni, od 1,5 do 3,5 % m.m., 150g</t>
    </r>
  </si>
  <si>
    <r>
      <rPr>
        <b/>
        <sz val="10"/>
        <rFont val="Times New Roman"/>
        <family val="1"/>
        <charset val="238"/>
      </rPr>
      <t xml:space="preserve">eko tradicionalni kefir, </t>
    </r>
    <r>
      <rPr>
        <sz val="10"/>
        <rFont val="Times New Roman"/>
        <family val="1"/>
        <charset val="238"/>
      </rPr>
      <t>izdelan s kefirjevimi zrni, naravni, od 1,5 do 3,5 % m.m., 250g</t>
    </r>
  </si>
  <si>
    <r>
      <rPr>
        <b/>
        <sz val="10"/>
        <rFont val="Times New Roman"/>
        <family val="1"/>
        <charset val="238"/>
      </rPr>
      <t>eko tradicionalni kefir</t>
    </r>
    <r>
      <rPr>
        <b/>
        <sz val="10"/>
        <color rgb="FFFF0000"/>
        <rFont val="Times New Roman"/>
        <family val="1"/>
        <charset val="238"/>
      </rPr>
      <t xml:space="preserve">, </t>
    </r>
    <r>
      <rPr>
        <sz val="10"/>
        <rFont val="Times New Roman"/>
        <family val="1"/>
        <charset val="238"/>
      </rPr>
      <t>izdelan s kefirjevimi zrni, sadni,  od 1,5 do 3,5 % m.m., 150g</t>
    </r>
  </si>
  <si>
    <r>
      <rPr>
        <b/>
        <sz val="10"/>
        <rFont val="Times New Roman"/>
        <family val="1"/>
        <charset val="238"/>
      </rPr>
      <t>eko tradicionalni kefir</t>
    </r>
    <r>
      <rPr>
        <b/>
        <sz val="10"/>
        <color rgb="FFFF0000"/>
        <rFont val="Times New Roman"/>
        <family val="1"/>
        <charset val="238"/>
      </rPr>
      <t>,</t>
    </r>
    <r>
      <rPr>
        <sz val="10"/>
        <rFont val="Times New Roman"/>
        <family val="1"/>
        <charset val="238"/>
      </rPr>
      <t xml:space="preserve"> izdelan s kefirjevimi zrni, sadni,  od 1,5 do 3,5 % m.m., 250g</t>
    </r>
  </si>
  <si>
    <r>
      <t xml:space="preserve">IK tradicionalni kefir, </t>
    </r>
    <r>
      <rPr>
        <sz val="10"/>
        <rFont val="Times New Roman"/>
        <family val="1"/>
        <charset val="238"/>
      </rPr>
      <t>izdelan s kefirjevimi zrni, naravni, od 1,5 do 3,5 % m.m., 150 g</t>
    </r>
    <r>
      <rPr>
        <b/>
        <sz val="10"/>
        <rFont val="Times New Roman"/>
        <family val="1"/>
        <charset val="238"/>
      </rPr>
      <t>, Izbrana kakovost</t>
    </r>
  </si>
  <si>
    <r>
      <t xml:space="preserve">IK tradicionalni kefir, </t>
    </r>
    <r>
      <rPr>
        <sz val="10"/>
        <rFont val="Times New Roman"/>
        <family val="1"/>
        <charset val="238"/>
      </rPr>
      <t>izdelan s kefirjevimi zrni, sadni,  od 1,5 do 3,5 % m.m., 150 g</t>
    </r>
    <r>
      <rPr>
        <b/>
        <sz val="10"/>
        <rFont val="Times New Roman"/>
        <family val="1"/>
        <charset val="238"/>
      </rPr>
      <t>, Izbrana kakovost</t>
    </r>
  </si>
  <si>
    <r>
      <t xml:space="preserve">TELEČJE PLEČE b.k., sveže, </t>
    </r>
    <r>
      <rPr>
        <sz val="10"/>
        <color rgb="FF000000"/>
        <rFont val="Times New Roman"/>
        <family val="1"/>
        <charset val="238"/>
      </rPr>
      <t>II. katego</t>
    </r>
    <r>
      <rPr>
        <sz val="10"/>
        <color indexed="8"/>
        <rFont val="Times New Roman"/>
        <family val="1"/>
        <charset val="238"/>
      </rPr>
      <t>rija, kosi obdelani 1 kg - 3 - kg, kocke 1 x 1 cm ali 2 x 2 cm</t>
    </r>
  </si>
  <si>
    <r>
      <t xml:space="preserve">SVINJSKI VRAT b.k., sveži, </t>
    </r>
    <r>
      <rPr>
        <sz val="10"/>
        <color rgb="FF000000"/>
        <rFont val="Times New Roman"/>
        <family val="1"/>
        <charset val="238"/>
      </rPr>
      <t>II. kategorija</t>
    </r>
  </si>
  <si>
    <r>
      <t xml:space="preserve">KUNČJI FILE – HRBET b.k.k., sveži, </t>
    </r>
    <r>
      <rPr>
        <sz val="10"/>
        <color indexed="8"/>
        <rFont val="Times New Roman"/>
        <family val="1"/>
        <charset val="238"/>
      </rPr>
      <t>I. kategorije, fileji do 15 dag ali očiščeni hrbti v celoti</t>
    </r>
  </si>
  <si>
    <r>
      <t xml:space="preserve">KUHAN PRŠUT, I. kvalitete, </t>
    </r>
    <r>
      <rPr>
        <sz val="10"/>
        <rFont val="Times New Roman"/>
        <family val="1"/>
        <charset val="238"/>
      </rPr>
      <t xml:space="preserve">narezan </t>
    </r>
  </si>
  <si>
    <r>
      <t xml:space="preserve">SLANINA PREŠANA, </t>
    </r>
    <r>
      <rPr>
        <sz val="10"/>
        <rFont val="Times New Roman"/>
        <family val="1"/>
        <charset val="238"/>
      </rPr>
      <t>mesnata</t>
    </r>
  </si>
  <si>
    <r>
      <t>ZASEKA,</t>
    </r>
    <r>
      <rPr>
        <sz val="10"/>
        <rFont val="Times New Roman"/>
        <family val="1"/>
        <charset val="238"/>
      </rPr>
      <t xml:space="preserve"> dimljena</t>
    </r>
  </si>
  <si>
    <r>
      <t xml:space="preserve">EKO KRANJSKA KLOBASA, </t>
    </r>
    <r>
      <rPr>
        <sz val="10"/>
        <color rgb="FF000000"/>
        <rFont val="Times New Roman"/>
        <family val="1"/>
        <charset val="238"/>
      </rPr>
      <t>certificirana</t>
    </r>
  </si>
  <si>
    <r>
      <t xml:space="preserve">PIŠČANČJI MEDALJONI, </t>
    </r>
    <r>
      <rPr>
        <sz val="10"/>
        <color rgb="FF000000"/>
        <rFont val="Times New Roman"/>
        <family val="1"/>
        <charset val="238"/>
      </rPr>
      <t>sveži</t>
    </r>
  </si>
  <si>
    <r>
      <t xml:space="preserve">PERUTNINSKI BURGER, </t>
    </r>
    <r>
      <rPr>
        <sz val="10"/>
        <rFont val="Times New Roman"/>
        <family val="1"/>
        <charset val="238"/>
      </rPr>
      <t>svež</t>
    </r>
  </si>
  <si>
    <r>
      <t xml:space="preserve">PURANJE KROGLICE, </t>
    </r>
    <r>
      <rPr>
        <sz val="10"/>
        <rFont val="Times New Roman"/>
        <family val="1"/>
        <charset val="238"/>
      </rPr>
      <t>sveže</t>
    </r>
  </si>
  <si>
    <r>
      <t xml:space="preserve">EKOLOŠKO MLEKO, </t>
    </r>
    <r>
      <rPr>
        <sz val="10"/>
        <rFont val="Times New Roman"/>
        <family val="1"/>
        <charset val="238"/>
      </rPr>
      <t>pasterizirano, nehomogenizirano,  od 3,2 do  3.5 % mlečne maščobe, pakirano po 10 kg</t>
    </r>
  </si>
  <si>
    <r>
      <t xml:space="preserve">EKOLOŠKI SMUTI, </t>
    </r>
    <r>
      <rPr>
        <sz val="10"/>
        <rFont val="Times New Roman"/>
        <family val="1"/>
        <charset val="238"/>
      </rPr>
      <t>različni okusi, od 3,2 do 3,5 % mlečne maščobe, pakirano v embalaži  od 1 - 3 l</t>
    </r>
  </si>
  <si>
    <r>
      <t xml:space="preserve">EKOLOŠKI SMUTI, </t>
    </r>
    <r>
      <rPr>
        <sz val="10"/>
        <rFont val="Times New Roman"/>
        <family val="1"/>
        <charset val="238"/>
      </rPr>
      <t>različni okusi, od 3,2 do 3,5 %mlečne maščobe, pakirano v embalaži  od 150 - 200g</t>
    </r>
  </si>
  <si>
    <r>
      <t>EKOLOŠKA SKUTA sveža, t</t>
    </r>
    <r>
      <rPr>
        <sz val="10"/>
        <rFont val="Times New Roman"/>
        <family val="1"/>
        <charset val="238"/>
      </rPr>
      <t>ričetrtmastna, z 35 % mlečne maščobe v suhi snovi</t>
    </r>
    <r>
      <rPr>
        <b/>
        <sz val="10"/>
        <rFont val="Times New Roman"/>
        <family val="1"/>
        <charset val="238"/>
      </rPr>
      <t xml:space="preserve">, </t>
    </r>
    <r>
      <rPr>
        <sz val="10"/>
        <rFont val="Times New Roman"/>
        <family val="1"/>
        <charset val="238"/>
      </rPr>
      <t>pakirano od 1 - 5kg</t>
    </r>
  </si>
  <si>
    <r>
      <t>DOMAČI ŠARKELJ Z ROZINAMI,</t>
    </r>
    <r>
      <rPr>
        <sz val="10"/>
        <color indexed="8"/>
        <rFont val="Times New Roman"/>
        <family val="1"/>
        <charset val="238"/>
      </rPr>
      <t xml:space="preserve"> pak. 1 kg.</t>
    </r>
  </si>
  <si>
    <t>13. SKUPINA: JUŠNE ZAKUHE, TESTENINE, KAŠE IN MLEVSKI IZDELKI</t>
  </si>
  <si>
    <t>12.  SKUPINA: ZAMRZNJENI IZDELKI IZ TESTA</t>
  </si>
  <si>
    <t>9. SKUPINA: DOMAČI KRUH IN PEKOVSKO PECIVO IZ KRUŠNE PEČI TER SLADKO PECIVO BREZ ADITIVOV</t>
  </si>
  <si>
    <t>23. SKUPINA EKO MARMELADE</t>
  </si>
  <si>
    <t>17. SKUPINA: EKOLOŠKO SADJE IN ZELENJAVA</t>
  </si>
  <si>
    <t>15. SKUPINA: SVEŽA ZELENJAVA IN SUHE STROČNICE</t>
  </si>
  <si>
    <t>14. SKUPINA: SVEŽE SADJE</t>
  </si>
  <si>
    <t>4. SKUPINA: SVEŽA JAJCA</t>
  </si>
  <si>
    <t>1. SKUPINA: SVEŽE MESO IN MESNI IZDELKI</t>
  </si>
  <si>
    <t>8. SKUPINA: KRUH IN PEKOVSKO PECIVO, SENDVIČI IN PIZZE</t>
  </si>
  <si>
    <t>11. SKUPINA: SLADKO IN SLANO PEKOVSKO PECIVO, KEKSI IN OSTALO PECIVO</t>
  </si>
  <si>
    <t xml:space="preserve">10. SKUPINA: EKO KRUH IN PEKOVSKO PECIVO, SLADKO PECIVO, PIZZE, HOT DOG </t>
  </si>
  <si>
    <t>21. SKUPINA: 100 % EKO SADNI SOKOVI</t>
  </si>
  <si>
    <t>19. SKUPINA: SADNI SIRUPI</t>
  </si>
  <si>
    <t>3. SKUPINA: SVEŽA PERUTNINA IN PERUTNINSKI IZDELKI</t>
  </si>
  <si>
    <t>2. SKUPINA: EKOLOŠKO MESO IN MESNI IZDELKI</t>
  </si>
  <si>
    <t>22. SKUPINA: KONZERVIRANA ŽIVILA</t>
  </si>
  <si>
    <t>20. SKUPINA: 100 % SADNI SOKOVI IN VODA</t>
  </si>
  <si>
    <t>6. SKUPINA: MLEKO IN MLEČNI IZDELKI</t>
  </si>
  <si>
    <t>5. SKUPINA: ZAMRZNJENE IN SVEŽE RIBE</t>
  </si>
  <si>
    <t>18. SKUPINA: ZAMRZNJENA ZELENJAVA IN SADJE, GOBE</t>
  </si>
  <si>
    <t>16. SKUPINA: SUHO SADJE IN OREŠČKI</t>
  </si>
  <si>
    <t>7. SKUPINA. EKOLOŠKO MLEKO IN EKOLOŠKI MLEČNI IZDELKI</t>
  </si>
  <si>
    <r>
      <t xml:space="preserve">KAŠA, PIRINA, </t>
    </r>
    <r>
      <rPr>
        <sz val="10"/>
        <rFont val="Times New Roman"/>
        <family val="1"/>
        <charset val="238"/>
      </rPr>
      <t xml:space="preserve"> pak. po 500g</t>
    </r>
  </si>
  <si>
    <r>
      <t xml:space="preserve">KAŠA, AJDOVA </t>
    </r>
    <r>
      <rPr>
        <sz val="10"/>
        <rFont val="Times New Roman"/>
        <family val="1"/>
        <charset val="238"/>
      </rPr>
      <t>pridobljena s termično obdelavo in luščenjem ajde, vsebnost vode mora biti pod 14,5%, pak. 1 kg</t>
    </r>
  </si>
  <si>
    <r>
      <t xml:space="preserve">MLEKO TRAJNO, </t>
    </r>
    <r>
      <rPr>
        <sz val="10"/>
        <rFont val="Times New Roman"/>
        <family val="1"/>
        <charset val="238"/>
      </rPr>
      <t>kratkotrajno sterilizirano, polno z najmanj 3,2 % mlečne maščobe, polnjeno v TP 1 l</t>
    </r>
  </si>
  <si>
    <r>
      <t xml:space="preserve">MLEKO NAPITEK </t>
    </r>
    <r>
      <rPr>
        <sz val="10"/>
        <rFont val="Times New Roman"/>
        <family val="1"/>
        <charset val="238"/>
      </rPr>
      <t>kratkotrajno sterilizirano, homogenizirano, polno, z 3,2 do 3,5 % m.m.,  polnjen v TP 0,2 l, priložena slamica</t>
    </r>
  </si>
  <si>
    <r>
      <t xml:space="preserve">SIRNI NAMAZ NATUR, </t>
    </r>
    <r>
      <rPr>
        <sz val="10"/>
        <rFont val="Times New Roman"/>
        <family val="1"/>
        <charset val="238"/>
      </rPr>
      <t>iz svežega sira do 20 % m.m., od 2,5 kg - 3kg</t>
    </r>
  </si>
  <si>
    <r>
      <t xml:space="preserve">PROBIOTIČNI TEKOČI SADNI JOGURT, </t>
    </r>
    <r>
      <rPr>
        <sz val="10"/>
        <rFont val="Times New Roman"/>
        <family val="1"/>
        <charset val="238"/>
      </rPr>
      <t>različni okusi, iz pasteriziranega tekočega mleka z dodatkom sadnega pripravka, od 0,9 % do 1,6 % m.m., brez konzervansov, umetnih sladil in aditivov, 250 g</t>
    </r>
  </si>
  <si>
    <r>
      <t xml:space="preserve">JOGURT SADNI, </t>
    </r>
    <r>
      <rPr>
        <sz val="10"/>
        <rFont val="Times New Roman"/>
        <family val="1"/>
        <charset val="238"/>
      </rPr>
      <t>različni okusi</t>
    </r>
    <r>
      <rPr>
        <b/>
        <sz val="10"/>
        <rFont val="Times New Roman"/>
        <family val="1"/>
        <charset val="238"/>
      </rPr>
      <t xml:space="preserve">,  </t>
    </r>
    <r>
      <rPr>
        <sz val="10"/>
        <rFont val="Times New Roman"/>
        <family val="1"/>
        <charset val="238"/>
      </rPr>
      <t>iz visoko pasteriziranega homogeniziranega mleka, z  od 2,5% do 3,2 % m.m., z dodatkom sadja ali sadnega pripravka minimalno 10%, brez konzervansov,umetnih sladil in drugih aditivov, polnjen v PS lonček 150 g - 180 g</t>
    </r>
  </si>
  <si>
    <r>
      <t xml:space="preserve">TOPLJENI SIR za mazanje, </t>
    </r>
    <r>
      <rPr>
        <sz val="10"/>
        <color indexed="8"/>
        <rFont val="Times New Roman"/>
        <family val="1"/>
        <charset val="238"/>
      </rPr>
      <t>z najmanj 75 % sira emental, najmanj 55% m.m. v suhi snovi in najmanj 44 % suhe snovi, brez konzervansov, v škatli, od 140g - 200g</t>
    </r>
  </si>
  <si>
    <r>
      <t>JOGURT SADNI BREZ DODANEGA SLADKORJA,  SLADIL IN LAKTOZE,</t>
    </r>
    <r>
      <rPr>
        <sz val="10"/>
        <color indexed="8"/>
        <rFont val="Times New Roman"/>
        <family val="1"/>
        <charset val="238"/>
      </rPr>
      <t xml:space="preserve"> različni okusi, v lončku 150 g</t>
    </r>
  </si>
  <si>
    <r>
      <t>JOGURT SADNI BREZ DODANEGA SLADKORJA,  SLADIL IN LAKTOZE,</t>
    </r>
    <r>
      <rPr>
        <sz val="10"/>
        <rFont val="Times New Roman"/>
        <family val="1"/>
        <charset val="238"/>
      </rPr>
      <t xml:space="preserve">  različni okusi, v embalaži  250 g</t>
    </r>
  </si>
  <si>
    <r>
      <t xml:space="preserve">PINJENEC, </t>
    </r>
    <r>
      <rPr>
        <sz val="10"/>
        <rFont val="Times New Roman"/>
        <family val="1"/>
        <charset val="238"/>
      </rPr>
      <t>različni okusi</t>
    </r>
    <r>
      <rPr>
        <b/>
        <sz val="10"/>
        <rFont val="Times New Roman"/>
        <family val="1"/>
        <charset val="238"/>
      </rPr>
      <t xml:space="preserve">,  </t>
    </r>
    <r>
      <rPr>
        <sz val="10"/>
        <rFont val="Times New Roman"/>
        <family val="1"/>
        <charset val="238"/>
      </rPr>
      <t>v lončku od 180 do 220 g</t>
    </r>
  </si>
  <si>
    <r>
      <t xml:space="preserve">SLADOLED LONČEK </t>
    </r>
    <r>
      <rPr>
        <sz val="10"/>
        <rFont val="Times New Roman"/>
        <family val="1"/>
        <charset val="238"/>
      </rPr>
      <t>mlečno kremni sladoled raznih okusov,  iz pasteriziranih ali steriliziranih sestavin mleka,  v lončku od 100 ml do 120 ml, priložena PVC desertna sladoledna žlička</t>
    </r>
  </si>
  <si>
    <r>
      <rPr>
        <b/>
        <sz val="10"/>
        <rFont val="Times New Roman"/>
        <family val="1"/>
        <charset val="238"/>
      </rPr>
      <t xml:space="preserve">SIR, </t>
    </r>
    <r>
      <rPr>
        <sz val="10"/>
        <rFont val="Times New Roman"/>
        <family val="1"/>
        <charset val="238"/>
      </rPr>
      <t>ribani, pakiran  po 1 kg</t>
    </r>
  </si>
  <si>
    <r>
      <rPr>
        <b/>
        <sz val="10"/>
        <rFont val="Times New Roman"/>
        <family val="1"/>
        <charset val="238"/>
      </rPr>
      <t xml:space="preserve">SIR </t>
    </r>
    <r>
      <rPr>
        <sz val="10"/>
        <rFont val="Times New Roman"/>
        <family val="1"/>
        <charset val="238"/>
      </rPr>
      <t>brez laktoze,  pak. po 300 g</t>
    </r>
  </si>
  <si>
    <r>
      <t>SIR MOZZARELA -</t>
    </r>
    <r>
      <rPr>
        <sz val="10"/>
        <color rgb="FF000000"/>
        <rFont val="Times New Roman"/>
        <family val="1"/>
        <charset val="238"/>
      </rPr>
      <t xml:space="preserve"> MINI KROGLICE</t>
    </r>
  </si>
  <si>
    <r>
      <t xml:space="preserve">BELI SIR ZA SOLATE, </t>
    </r>
    <r>
      <rPr>
        <sz val="10"/>
        <rFont val="Times New Roman"/>
        <family val="1"/>
        <charset val="238"/>
      </rPr>
      <t>v kockah</t>
    </r>
    <r>
      <rPr>
        <b/>
        <sz val="10"/>
        <rFont val="Times New Roman"/>
        <family val="1"/>
        <charset val="238"/>
      </rPr>
      <t>,</t>
    </r>
    <r>
      <rPr>
        <sz val="10"/>
        <rFont val="Times New Roman"/>
        <family val="1"/>
        <charset val="238"/>
      </rPr>
      <t xml:space="preserve"> pakirano po 250g</t>
    </r>
  </si>
  <si>
    <r>
      <t xml:space="preserve">DIMLJEN SIR V REZINAH, </t>
    </r>
    <r>
      <rPr>
        <sz val="10"/>
        <rFont val="Times New Roman"/>
        <family val="1"/>
        <charset val="238"/>
      </rPr>
      <t>pak. po 150 g</t>
    </r>
  </si>
  <si>
    <r>
      <rPr>
        <b/>
        <sz val="10"/>
        <rFont val="Times New Roman"/>
        <family val="1"/>
        <charset val="238"/>
      </rPr>
      <t xml:space="preserve">SADNA SKUTA, </t>
    </r>
    <r>
      <rPr>
        <sz val="10"/>
        <rFont val="Times New Roman"/>
        <family val="1"/>
        <charset val="238"/>
      </rPr>
      <t>različni okusi. brez umetnih barvil in konzervansov, v lončku od 100 do 120g</t>
    </r>
  </si>
  <si>
    <r>
      <rPr>
        <b/>
        <sz val="10"/>
        <rFont val="Times New Roman"/>
        <family val="1"/>
        <charset val="238"/>
      </rPr>
      <t xml:space="preserve">SKUTA S SADJEM, </t>
    </r>
    <r>
      <rPr>
        <sz val="10"/>
        <rFont val="Times New Roman"/>
        <family val="1"/>
        <charset val="238"/>
      </rPr>
      <t>desertna, različni okusi, min. 2,6 % m.m., brez umetnih barvil in konzervansov, v lončku od 110g do 150 g</t>
    </r>
  </si>
  <si>
    <r>
      <t>JOGURT NARAVNI TEKOČI,</t>
    </r>
    <r>
      <rPr>
        <sz val="10"/>
        <color rgb="FFFF0000"/>
        <rFont val="Times New Roman"/>
        <family val="1"/>
        <charset val="238"/>
      </rPr>
      <t xml:space="preserve"> </t>
    </r>
    <r>
      <rPr>
        <sz val="10"/>
        <rFont val="Times New Roman"/>
        <family val="1"/>
        <charset val="238"/>
      </rPr>
      <t>iz pasteriziranega , homogeniziranega mleka s 3,2% - 3,5% m.m., brez konzervansov in drugih aditivov, pak. po 250 g</t>
    </r>
  </si>
  <si>
    <r>
      <t xml:space="preserve">MLEKO </t>
    </r>
    <r>
      <rPr>
        <sz val="10"/>
        <rFont val="Times New Roman"/>
        <family val="1"/>
        <charset val="238"/>
      </rPr>
      <t>visoko pasterizirano in homogenizirano, polno, z 3,2 do 3.5 % m.m., polnjeno v vedro po 10 l</t>
    </r>
  </si>
  <si>
    <r>
      <t xml:space="preserve">SADNI NAPITEK, </t>
    </r>
    <r>
      <rPr>
        <sz val="10"/>
        <rFont val="Times New Roman"/>
        <family val="1"/>
        <charset val="238"/>
      </rPr>
      <t>različni okusi, brez sladkorja, pakirano od 3 do 5l</t>
    </r>
  </si>
  <si>
    <r>
      <t xml:space="preserve">SIR, </t>
    </r>
    <r>
      <rPr>
        <sz val="10"/>
        <rFont val="Times New Roman"/>
        <family val="1"/>
        <charset val="238"/>
      </rPr>
      <t>z največ 26 g skupnih maščob, z oznako lahki. brez konzervansov in aditivov, narezan na lističe ali v kosu</t>
    </r>
  </si>
  <si>
    <r>
      <t xml:space="preserve">EKO PIRIN MEŠANI KRUH, </t>
    </r>
    <r>
      <rPr>
        <sz val="10"/>
        <color indexed="8"/>
        <rFont val="Times New Roman"/>
        <family val="1"/>
        <charset val="238"/>
      </rPr>
      <t>rezan in pakiran od 0,80 do 1 kg</t>
    </r>
  </si>
  <si>
    <r>
      <t xml:space="preserve">EKO PIRINO MEŠANO PECIVO </t>
    </r>
    <r>
      <rPr>
        <sz val="10"/>
        <rFont val="Times New Roman"/>
        <family val="1"/>
        <charset val="238"/>
      </rPr>
      <t>iz pšenične črne moke, polnozrnate pirine moke, 60 g</t>
    </r>
  </si>
  <si>
    <r>
      <t>EKO OVSENO PECIVO</t>
    </r>
    <r>
      <rPr>
        <sz val="10"/>
        <rFont val="Times New Roman"/>
        <family val="1"/>
        <charset val="238"/>
      </rPr>
      <t xml:space="preserve"> iz pšenične črne moke, ovsene moke in ovsenih kosmičev, brez aditivov in konzervansov, manj soli, 60 g</t>
    </r>
  </si>
  <si>
    <t>EKO OVSENO PECIVO iz pšenične črne moke, ovsene moke in ovsenih kosmičev, brez aditivov in konzervansov, manj soli, 100 g</t>
  </si>
  <si>
    <r>
      <t xml:space="preserve">EKO AJDOV MEŠANI KRUH, </t>
    </r>
    <r>
      <rPr>
        <sz val="10"/>
        <color indexed="8"/>
        <rFont val="Times New Roman"/>
        <family val="1"/>
        <charset val="238"/>
      </rPr>
      <t>rezan in pakiran po 0,80 do 1kg</t>
    </r>
  </si>
  <si>
    <r>
      <t xml:space="preserve">EKO JEČMENOV MEŠANI KRUH, </t>
    </r>
    <r>
      <rPr>
        <sz val="10"/>
        <color indexed="8"/>
        <rFont val="Times New Roman"/>
        <family val="1"/>
        <charset val="238"/>
      </rPr>
      <t>rezan in pakiran po 0,80 do 1kg</t>
    </r>
  </si>
  <si>
    <r>
      <t xml:space="preserve">EKO KAMUTOV MEŠANI KRUH, </t>
    </r>
    <r>
      <rPr>
        <sz val="10"/>
        <color rgb="FF000000"/>
        <rFont val="Times New Roman"/>
        <family val="1"/>
        <charset val="238"/>
      </rPr>
      <t>rezan in pakiran, 0,80 do 1kg</t>
    </r>
  </si>
  <si>
    <r>
      <t xml:space="preserve">EKO KAMUTOVA BOMBETA, </t>
    </r>
    <r>
      <rPr>
        <sz val="10"/>
        <color rgb="FF000000"/>
        <rFont val="Times New Roman"/>
        <family val="1"/>
        <charset val="238"/>
      </rPr>
      <t>60 g</t>
    </r>
  </si>
  <si>
    <t>EKO KORENČKOVA BOMBETA, 100 g</t>
  </si>
  <si>
    <t>EKO KURKUMINA BOMBETA, 100 g</t>
  </si>
  <si>
    <r>
      <t xml:space="preserve">EKO POLNOZRNATI   ŽEPEK Z LANOM, </t>
    </r>
    <r>
      <rPr>
        <sz val="10"/>
        <color rgb="FF000000"/>
        <rFont val="Times New Roman"/>
        <family val="1"/>
        <charset val="238"/>
      </rPr>
      <t>60 g</t>
    </r>
  </si>
  <si>
    <r>
      <t xml:space="preserve">EKO POLNOZRNATI  ŽEPEK Z LANOM, </t>
    </r>
    <r>
      <rPr>
        <sz val="10"/>
        <color rgb="FF000000"/>
        <rFont val="Times New Roman"/>
        <family val="1"/>
        <charset val="238"/>
      </rPr>
      <t>100 g</t>
    </r>
  </si>
  <si>
    <t>EKO PIRINO PECIVO Z LANOM, 60 g</t>
  </si>
  <si>
    <t>EKO PIRINO PECIVO Z LANOM, 100 g</t>
  </si>
  <si>
    <r>
      <t xml:space="preserve">EKO MUFIN, različni sadni okusi, </t>
    </r>
    <r>
      <rPr>
        <sz val="10"/>
        <rFont val="Times New Roman"/>
        <family val="1"/>
        <charset val="238"/>
      </rPr>
      <t>60 g</t>
    </r>
  </si>
  <si>
    <r>
      <t xml:space="preserve">EKO MUFIN, različni sadni okusi, </t>
    </r>
    <r>
      <rPr>
        <sz val="10"/>
        <rFont val="Times New Roman"/>
        <family val="1"/>
        <charset val="238"/>
      </rPr>
      <t>80 g</t>
    </r>
  </si>
  <si>
    <r>
      <t xml:space="preserve">EKO ČOKOLADNI MUFIN, </t>
    </r>
    <r>
      <rPr>
        <sz val="10"/>
        <rFont val="Times New Roman"/>
        <family val="1"/>
        <charset val="238"/>
      </rPr>
      <t>80 g</t>
    </r>
  </si>
  <si>
    <r>
      <rPr>
        <b/>
        <sz val="10"/>
        <color theme="1"/>
        <rFont val="Times New Roman"/>
        <family val="1"/>
        <charset val="238"/>
      </rPr>
      <t>ČEBULNI DOMAČI  KRUH,</t>
    </r>
    <r>
      <rPr>
        <sz val="10"/>
        <color theme="1"/>
        <rFont val="Times New Roman"/>
        <family val="1"/>
        <charset val="238"/>
      </rPr>
      <t xml:space="preserve"> model/hlebec, rezan, pakiran, 1 kg, narejen iz pšenične bele moke </t>
    </r>
  </si>
  <si>
    <r>
      <t>POLBELA</t>
    </r>
    <r>
      <rPr>
        <sz val="10"/>
        <color indexed="8"/>
        <rFont val="Times New Roman"/>
        <family val="1"/>
        <charset val="238"/>
      </rPr>
      <t xml:space="preserve"> DOMAČA ŽEMLJA/ŠTRUČKA, 100 g</t>
    </r>
  </si>
  <si>
    <r>
      <t>POLBELA</t>
    </r>
    <r>
      <rPr>
        <sz val="10"/>
        <color indexed="8"/>
        <rFont val="Times New Roman"/>
        <family val="1"/>
        <charset val="238"/>
      </rPr>
      <t xml:space="preserve"> DOMAČA ŽEMLJA/ŠTRUČKA, 60 g</t>
    </r>
  </si>
  <si>
    <r>
      <t xml:space="preserve">ROGLJIČ DOMAČI MLEČNI, </t>
    </r>
    <r>
      <rPr>
        <sz val="10"/>
        <color rgb="FF000000"/>
        <rFont val="Times New Roman"/>
        <family val="1"/>
        <charset val="238"/>
      </rPr>
      <t>80 g</t>
    </r>
  </si>
  <si>
    <r>
      <t xml:space="preserve">DOMAČI BOB z marmelado, </t>
    </r>
    <r>
      <rPr>
        <sz val="10"/>
        <color rgb="FF000000"/>
        <rFont val="Times New Roman"/>
        <family val="1"/>
        <charset val="238"/>
      </rPr>
      <t>80 g</t>
    </r>
  </si>
  <si>
    <r>
      <t xml:space="preserve">DOMAČI BUHTELJ Z MARMELADO, </t>
    </r>
    <r>
      <rPr>
        <sz val="10"/>
        <color indexed="8"/>
        <rFont val="Times New Roman"/>
        <family val="1"/>
        <charset val="238"/>
      </rPr>
      <t>100 g</t>
    </r>
  </si>
  <si>
    <r>
      <t xml:space="preserve">DOMAČE OSJE GNEZDO S PEHTRANOM, </t>
    </r>
    <r>
      <rPr>
        <sz val="10"/>
        <color indexed="8"/>
        <rFont val="Times New Roman"/>
        <family val="1"/>
        <charset val="238"/>
      </rPr>
      <t>60 g</t>
    </r>
  </si>
  <si>
    <r>
      <t xml:space="preserve">DOMAČI POLŽEK Z OCVIRKI, </t>
    </r>
    <r>
      <rPr>
        <sz val="10"/>
        <color rgb="FF000000"/>
        <rFont val="Times New Roman"/>
        <family val="1"/>
        <charset val="238"/>
      </rPr>
      <t>100g</t>
    </r>
  </si>
  <si>
    <r>
      <t xml:space="preserve">DOMAČI POLŽEK Z OCVIRKI, </t>
    </r>
    <r>
      <rPr>
        <sz val="10"/>
        <color rgb="FF000000"/>
        <rFont val="Times New Roman"/>
        <family val="1"/>
        <charset val="238"/>
      </rPr>
      <t>60g</t>
    </r>
  </si>
  <si>
    <r>
      <t xml:space="preserve">DOMAČI JABOLČNI ZAVITEK, </t>
    </r>
    <r>
      <rPr>
        <sz val="10"/>
        <color rgb="FF000000"/>
        <rFont val="Times New Roman"/>
        <family val="1"/>
        <charset val="238"/>
      </rPr>
      <t>100 g</t>
    </r>
  </si>
  <si>
    <r>
      <t xml:space="preserve">DOMAČA MAKOVA POTICA, </t>
    </r>
    <r>
      <rPr>
        <sz val="10"/>
        <rFont val="Times New Roman"/>
        <family val="1"/>
        <charset val="238"/>
      </rPr>
      <t>pak. 1 kg</t>
    </r>
  </si>
  <si>
    <r>
      <t xml:space="preserve">EKO POLNOZRNATI BUHTELJ S ČOKOLADO, </t>
    </r>
    <r>
      <rPr>
        <sz val="10"/>
        <rFont val="Times New Roman"/>
        <family val="1"/>
        <charset val="238"/>
      </rPr>
      <t>80 g</t>
    </r>
  </si>
  <si>
    <r>
      <t xml:space="preserve">EKO POLNOZRNATI ŽEPEK S SIROM IN MEŠANIMI SEMENI, </t>
    </r>
    <r>
      <rPr>
        <sz val="10"/>
        <rFont val="Times New Roman"/>
        <family val="1"/>
        <charset val="238"/>
      </rPr>
      <t>60 g</t>
    </r>
  </si>
  <si>
    <r>
      <t xml:space="preserve">EKO POLNOZRNATI ŽEPEK S SIROM IN MEŠANIMI SEMENI, </t>
    </r>
    <r>
      <rPr>
        <sz val="10"/>
        <rFont val="Times New Roman"/>
        <family val="1"/>
        <charset val="238"/>
      </rPr>
      <t>100 g</t>
    </r>
  </si>
  <si>
    <r>
      <t xml:space="preserve">EKO PIRINO MEŠANO PECIVO </t>
    </r>
    <r>
      <rPr>
        <sz val="10"/>
        <rFont val="Times New Roman"/>
        <family val="1"/>
        <charset val="238"/>
      </rPr>
      <t>iz pšenične črne moke, polnozrnate pirine moke, 100 g</t>
    </r>
  </si>
  <si>
    <r>
      <t xml:space="preserve">HRENOVKE TELEČJE, </t>
    </r>
    <r>
      <rPr>
        <sz val="10"/>
        <rFont val="Times New Roman"/>
        <family val="1"/>
        <charset val="238"/>
      </rPr>
      <t>brez glutena in laktoze</t>
    </r>
  </si>
  <si>
    <r>
      <t xml:space="preserve">MLADO GOVEJE PLEČE, </t>
    </r>
    <r>
      <rPr>
        <sz val="10"/>
        <rFont val="Times New Roman"/>
        <family val="1"/>
        <charset val="238"/>
      </rPr>
      <t>BK,  v kosu, I. katgorija,</t>
    </r>
    <r>
      <rPr>
        <b/>
        <sz val="10"/>
        <rFont val="Times New Roman"/>
        <family val="1"/>
        <charset val="238"/>
      </rPr>
      <t xml:space="preserve"> Izbrana kakovost</t>
    </r>
  </si>
  <si>
    <r>
      <t xml:space="preserve">PIŠČANČJA STEGNA, </t>
    </r>
    <r>
      <rPr>
        <sz val="10"/>
        <rFont val="Times New Roman"/>
        <family val="1"/>
        <charset val="238"/>
      </rPr>
      <t>brez kosti in kože, v kosu, razred kakovosti A</t>
    </r>
    <r>
      <rPr>
        <b/>
        <sz val="10"/>
        <rFont val="Times New Roman"/>
        <family val="1"/>
        <charset val="238"/>
      </rPr>
      <t>, Izbrana kakovost</t>
    </r>
  </si>
  <si>
    <r>
      <t xml:space="preserve">PIŠČANČJI FILE,  </t>
    </r>
    <r>
      <rPr>
        <sz val="10"/>
        <rFont val="Times New Roman"/>
        <family val="1"/>
        <charset val="238"/>
      </rPr>
      <t>razred kakovosti A, narezano na zrezke ali kocke, velikosti po dogovoru</t>
    </r>
    <r>
      <rPr>
        <b/>
        <sz val="10"/>
        <rFont val="Times New Roman"/>
        <family val="1"/>
        <charset val="238"/>
      </rPr>
      <t xml:space="preserve"> , Izbrana kakovost</t>
    </r>
  </si>
  <si>
    <r>
      <t xml:space="preserve">SADNI JOGURT, </t>
    </r>
    <r>
      <rPr>
        <sz val="10"/>
        <rFont val="Times New Roman"/>
        <family val="1"/>
        <charset val="238"/>
      </rPr>
      <t>od 2,5 do 3, 5 % mlečne maščobe, različni okusi, pakiranje v lonček od 150 do 180 g,</t>
    </r>
    <r>
      <rPr>
        <b/>
        <sz val="10"/>
        <rFont val="Times New Roman"/>
        <family val="1"/>
        <charset val="238"/>
      </rPr>
      <t xml:space="preserve"> Izbrana kakovost</t>
    </r>
  </si>
  <si>
    <t>24. SKUPINA  ČAJI</t>
  </si>
  <si>
    <t>25. SKUPINA: JUHE, PRILOGE IN DODATKI JEDEM</t>
  </si>
  <si>
    <t>26. SKUPINA SPLOŠNO PREHRAMBENO BLAGO</t>
  </si>
  <si>
    <t>26.1 PODSKUPINA: OSNOVNA ŽIVILA</t>
  </si>
  <si>
    <t>26.2 PODSKUPINA: SADNO-ŽITNE REZINE IN MUESLI</t>
  </si>
  <si>
    <t>26.3 PODSKUPINA: OSTALA ŽIVILA</t>
  </si>
  <si>
    <t>27. SKUPINA EKO ŽITA IN MLEVSKI IZDELKI</t>
  </si>
  <si>
    <r>
      <rPr>
        <b/>
        <sz val="10"/>
        <rFont val="Times New Roman"/>
        <family val="1"/>
        <charset val="238"/>
      </rPr>
      <t xml:space="preserve">GLUHI ŠTRUKLJI,  </t>
    </r>
    <r>
      <rPr>
        <sz val="10"/>
        <rFont val="Times New Roman"/>
        <family val="1"/>
        <charset val="238"/>
      </rPr>
      <t>na hitro zamrznjen izdelek iz kvašenega testa</t>
    </r>
  </si>
  <si>
    <r>
      <t>POLNOZRNATI KRUH</t>
    </r>
    <r>
      <rPr>
        <sz val="10"/>
        <color indexed="8"/>
        <rFont val="Times New Roman"/>
        <family val="1"/>
        <charset val="238"/>
      </rPr>
      <t>, enakovredno kot stoletni, model/štruca, rezan, pakiran 0,750-1 kg, pšenična moka, polnozrnata mešanica nad 6%, semena</t>
    </r>
  </si>
  <si>
    <r>
      <t xml:space="preserve">ČRNA BOMBETA, ŽEMLJA, </t>
    </r>
    <r>
      <rPr>
        <sz val="10"/>
        <color rgb="FF000000"/>
        <rFont val="Times New Roman"/>
        <family val="1"/>
        <charset val="238"/>
      </rPr>
      <t>100 g</t>
    </r>
  </si>
  <si>
    <r>
      <rPr>
        <b/>
        <sz val="10"/>
        <color theme="1"/>
        <rFont val="Times New Roman"/>
        <family val="1"/>
        <charset val="238"/>
      </rPr>
      <t>PLETENO PEKOVSKO PECIVO S SEZAMOM,</t>
    </r>
    <r>
      <rPr>
        <sz val="10"/>
        <color theme="1"/>
        <rFont val="Times New Roman"/>
        <family val="1"/>
        <charset val="238"/>
      </rPr>
      <t xml:space="preserve"> 100g</t>
    </r>
  </si>
  <si>
    <r>
      <rPr>
        <b/>
        <sz val="10"/>
        <color theme="1"/>
        <rFont val="Times New Roman"/>
        <family val="1"/>
        <charset val="238"/>
      </rPr>
      <t>PIRINA BOMBETA</t>
    </r>
    <r>
      <rPr>
        <sz val="10"/>
        <color theme="1"/>
        <rFont val="Times New Roman"/>
        <family val="1"/>
        <charset val="238"/>
      </rPr>
      <t>, 100 g</t>
    </r>
  </si>
  <si>
    <r>
      <t xml:space="preserve">SIROVA ŠTRUČKA, </t>
    </r>
    <r>
      <rPr>
        <sz val="10"/>
        <color indexed="8"/>
        <rFont val="Times New Roman"/>
        <family val="1"/>
        <charset val="238"/>
      </rPr>
      <t>120 g</t>
    </r>
  </si>
  <si>
    <r>
      <t>SIROVA ŠTRUČKA, 10</t>
    </r>
    <r>
      <rPr>
        <sz val="10"/>
        <color indexed="8"/>
        <rFont val="Times New Roman"/>
        <family val="1"/>
        <charset val="238"/>
      </rPr>
      <t>0 g</t>
    </r>
  </si>
  <si>
    <r>
      <t xml:space="preserve">GIBANICA, </t>
    </r>
    <r>
      <rPr>
        <sz val="10"/>
        <color rgb="FF000000"/>
        <rFont val="Times New Roman"/>
        <family val="1"/>
        <charset val="238"/>
      </rPr>
      <t>120 g</t>
    </r>
  </si>
  <si>
    <r>
      <t>NAVIHANČKI, č</t>
    </r>
    <r>
      <rPr>
        <sz val="10"/>
        <color indexed="8"/>
        <rFont val="Times New Roman"/>
        <family val="1"/>
        <charset val="238"/>
      </rPr>
      <t>oko-lešnik, 120 g</t>
    </r>
  </si>
  <si>
    <r>
      <t xml:space="preserve">ZAVITEK  JABOLČNI, </t>
    </r>
    <r>
      <rPr>
        <sz val="10"/>
        <color rgb="FF000000"/>
        <rFont val="Times New Roman"/>
        <family val="1"/>
        <charset val="238"/>
      </rPr>
      <t>vlečeno testo</t>
    </r>
    <r>
      <rPr>
        <b/>
        <sz val="10"/>
        <color indexed="8"/>
        <rFont val="Times New Roman"/>
        <family val="1"/>
        <charset val="238"/>
      </rPr>
      <t xml:space="preserve">, </t>
    </r>
    <r>
      <rPr>
        <sz val="10"/>
        <color indexed="8"/>
        <rFont val="Times New Roman"/>
        <family val="1"/>
        <charset val="238"/>
      </rPr>
      <t>120 g</t>
    </r>
  </si>
  <si>
    <r>
      <t xml:space="preserve">ZAVITEK SKUTIN, </t>
    </r>
    <r>
      <rPr>
        <sz val="10"/>
        <color rgb="FF000000"/>
        <rFont val="Times New Roman"/>
        <family val="1"/>
        <charset val="238"/>
      </rPr>
      <t>vlečeno testo</t>
    </r>
    <r>
      <rPr>
        <b/>
        <sz val="10"/>
        <color indexed="8"/>
        <rFont val="Times New Roman"/>
        <family val="1"/>
        <charset val="238"/>
      </rPr>
      <t xml:space="preserve">, </t>
    </r>
    <r>
      <rPr>
        <sz val="10"/>
        <color indexed="8"/>
        <rFont val="Times New Roman"/>
        <family val="1"/>
        <charset val="238"/>
      </rPr>
      <t>100 g</t>
    </r>
  </si>
  <si>
    <r>
      <t xml:space="preserve">ZAVITEK  JABOLČNI, </t>
    </r>
    <r>
      <rPr>
        <sz val="10"/>
        <color indexed="8"/>
        <rFont val="Times New Roman"/>
        <family val="1"/>
        <charset val="238"/>
      </rPr>
      <t>vlečeno testo, 160 g</t>
    </r>
  </si>
  <si>
    <r>
      <t xml:space="preserve">ŠTRUČKA KRALJEVA, </t>
    </r>
    <r>
      <rPr>
        <sz val="10"/>
        <color indexed="8"/>
        <rFont val="Times New Roman"/>
        <family val="1"/>
        <charset val="238"/>
      </rPr>
      <t>temna sezamova in enakovredno</t>
    </r>
    <r>
      <rPr>
        <b/>
        <sz val="10"/>
        <color indexed="8"/>
        <rFont val="Times New Roman"/>
        <family val="1"/>
        <charset val="238"/>
      </rPr>
      <t xml:space="preserve">, </t>
    </r>
    <r>
      <rPr>
        <sz val="10"/>
        <color rgb="FF000000"/>
        <rFont val="Times New Roman"/>
        <family val="1"/>
        <charset val="238"/>
      </rPr>
      <t>60 g</t>
    </r>
  </si>
  <si>
    <r>
      <t xml:space="preserve">ROGLJIČKI FRANCOSKI DVOBARVNI MINI, </t>
    </r>
    <r>
      <rPr>
        <sz val="10"/>
        <color indexed="8"/>
        <rFont val="Times New Roman"/>
        <family val="1"/>
        <charset val="238"/>
      </rPr>
      <t>pakiran po 1 kg</t>
    </r>
  </si>
  <si>
    <r>
      <t xml:space="preserve">NAVIHANČKI, </t>
    </r>
    <r>
      <rPr>
        <b/>
        <sz val="10"/>
        <rFont val="Times New Roman"/>
        <family val="1"/>
        <charset val="238"/>
      </rPr>
      <t xml:space="preserve">TEMNI,  </t>
    </r>
    <r>
      <rPr>
        <b/>
        <sz val="10"/>
        <color indexed="8"/>
        <rFont val="Times New Roman"/>
        <family val="1"/>
        <charset val="238"/>
      </rPr>
      <t>č</t>
    </r>
    <r>
      <rPr>
        <sz val="10"/>
        <color indexed="8"/>
        <rFont val="Times New Roman"/>
        <family val="1"/>
        <charset val="238"/>
      </rPr>
      <t>oko-lešnik, 80 g</t>
    </r>
  </si>
  <si>
    <r>
      <rPr>
        <b/>
        <sz val="10"/>
        <rFont val="Times New Roman"/>
        <family val="1"/>
        <charset val="238"/>
      </rPr>
      <t>PIRIN MEŠANI KRUH</t>
    </r>
    <r>
      <rPr>
        <sz val="10"/>
        <rFont val="Times New Roman"/>
        <family val="1"/>
        <charset val="238"/>
      </rPr>
      <t xml:space="preserve">, model/štruca, rezan, pakiran 0,750 - 1kg, </t>
    </r>
  </si>
  <si>
    <r>
      <t xml:space="preserve">KUŠTROVČKI, </t>
    </r>
    <r>
      <rPr>
        <sz val="10"/>
        <rFont val="Times New Roman"/>
        <family val="1"/>
        <charset val="238"/>
      </rPr>
      <t>60 g</t>
    </r>
  </si>
  <si>
    <r>
      <t xml:space="preserve">ROGLJIČEK FRANCOSKI POLNOZRNATI (TEMNI) Z MARELIČNIM NADEVOM, </t>
    </r>
    <r>
      <rPr>
        <sz val="10"/>
        <rFont val="Times New Roman"/>
        <family val="1"/>
        <charset val="238"/>
      </rPr>
      <t>90 g</t>
    </r>
  </si>
  <si>
    <t xml:space="preserve">JABOLKA GALA, Izbrana kakovost </t>
  </si>
  <si>
    <t>JABOLKA CARJEVIČ, Izbrana kakovost</t>
  </si>
  <si>
    <r>
      <rPr>
        <b/>
        <sz val="10"/>
        <color rgb="FF000000"/>
        <rFont val="Times New Roman"/>
        <family val="1"/>
        <charset val="238"/>
      </rPr>
      <t>ANANAS</t>
    </r>
    <r>
      <rPr>
        <b/>
        <sz val="10"/>
        <color indexed="8"/>
        <rFont val="Times New Roman"/>
        <family val="1"/>
        <charset val="238"/>
      </rPr>
      <t xml:space="preserve"> </t>
    </r>
    <r>
      <rPr>
        <sz val="10"/>
        <color indexed="8"/>
        <rFont val="Times New Roman"/>
        <family val="1"/>
        <charset val="238"/>
      </rPr>
      <t>južno sadje, razred I, prosto pakiran v standardizirane odprte zabojčke</t>
    </r>
  </si>
  <si>
    <t>Ponudnik, ki ponuja živila iz shem kakovosti (Izbrana kakovost), je dolžan v primeru izbora dobaviti živila enake kakovosti ter predložiti ustrezen certifikat.</t>
  </si>
  <si>
    <r>
      <t xml:space="preserve">MLEKO, </t>
    </r>
    <r>
      <rPr>
        <sz val="10"/>
        <rFont val="Times New Roman"/>
        <family val="1"/>
        <charset val="238"/>
      </rPr>
      <t>pasterizirano</t>
    </r>
    <r>
      <rPr>
        <b/>
        <sz val="10"/>
        <rFont val="Times New Roman"/>
        <family val="1"/>
        <charset val="238"/>
      </rPr>
      <t xml:space="preserve">, </t>
    </r>
    <r>
      <rPr>
        <sz val="10"/>
        <rFont val="Times New Roman"/>
        <family val="1"/>
        <charset val="238"/>
      </rPr>
      <t xml:space="preserve">3,2 do 3, 5 % mlečne maščobe, polnjeno v vedro po 10 l, </t>
    </r>
    <r>
      <rPr>
        <b/>
        <sz val="10"/>
        <rFont val="Times New Roman"/>
        <family val="1"/>
        <charset val="238"/>
      </rPr>
      <t>Izbrana kakovost</t>
    </r>
  </si>
  <si>
    <r>
      <t xml:space="preserve">MLADO GOVEJE STEGNO, </t>
    </r>
    <r>
      <rPr>
        <sz val="10"/>
        <rFont val="Times New Roman"/>
        <family val="1"/>
        <charset val="238"/>
      </rPr>
      <t>očiščeno, očiščeno, BK, narezano na kocke, velikosti po dogovoru, I. kategorija,</t>
    </r>
    <r>
      <rPr>
        <b/>
        <sz val="10"/>
        <rFont val="Times New Roman"/>
        <family val="1"/>
        <charset val="238"/>
      </rPr>
      <t xml:space="preserve"> Izbrana kakovost</t>
    </r>
  </si>
  <si>
    <t xml:space="preserve">Naročnik bo občasno zahteval tudi prerez pekovskega peciva. Prerez pekovskega peciva ne sme biti dražjI od kosa. </t>
  </si>
  <si>
    <r>
      <t xml:space="preserve">EKO OVSENI MEŠANI KRUH, </t>
    </r>
    <r>
      <rPr>
        <sz val="10"/>
        <color indexed="8"/>
        <rFont val="Times New Roman"/>
        <family val="1"/>
        <charset val="238"/>
      </rPr>
      <t>rezan in pakiran , iz pšenične črne moke, ovsene moke in ovsenih kosmičev, od 0,8 do 1kg</t>
    </r>
  </si>
  <si>
    <r>
      <t xml:space="preserve">EKO PŠENIČNI POLBELI KRUH, </t>
    </r>
    <r>
      <rPr>
        <sz val="10"/>
        <color rgb="FF000000"/>
        <rFont val="Times New Roman"/>
        <family val="1"/>
        <charset val="238"/>
      </rPr>
      <t>rezan in pakiran po 0,80 do 1kg</t>
    </r>
  </si>
  <si>
    <r>
      <rPr>
        <b/>
        <sz val="10"/>
        <rFont val="Times New Roman"/>
        <family val="1"/>
        <charset val="238"/>
      </rPr>
      <t xml:space="preserve">AJVAR NEPEKOČ, </t>
    </r>
    <r>
      <rPr>
        <sz val="10"/>
        <rFont val="Times New Roman"/>
        <family val="1"/>
        <charset val="238"/>
      </rPr>
      <t>enakovreden kot Natureta, 540 g, znak Varuje zdravje</t>
    </r>
  </si>
  <si>
    <r>
      <t xml:space="preserve">AJVAR NEPEKOČ, </t>
    </r>
    <r>
      <rPr>
        <sz val="10"/>
        <color indexed="8"/>
        <rFont val="Times New Roman"/>
        <family val="1"/>
        <charset val="238"/>
      </rPr>
      <t>enakovreden kot Natureta, 1000 g, znak Varuje zdravje</t>
    </r>
  </si>
  <si>
    <r>
      <t xml:space="preserve">SARDINE </t>
    </r>
    <r>
      <rPr>
        <sz val="10"/>
        <rFont val="Times New Roman"/>
        <family val="1"/>
        <charset val="238"/>
      </rPr>
      <t>v olivnem olju, 1705 kg</t>
    </r>
  </si>
  <si>
    <r>
      <t xml:space="preserve">MUESLI FRUTABELA, </t>
    </r>
    <r>
      <rPr>
        <sz val="10"/>
        <color rgb="FF000000"/>
        <rFont val="Times New Roman"/>
        <family val="1"/>
        <charset val="238"/>
      </rPr>
      <t>ČOKOLADA IN JAGODE in enakovredno, 350 g</t>
    </r>
  </si>
  <si>
    <r>
      <t>KIS, balzamični</t>
    </r>
    <r>
      <rPr>
        <sz val="10"/>
        <rFont val="Times New Roman"/>
        <family val="1"/>
        <charset val="238"/>
      </rPr>
      <t>, pakiranje od 0,5 do 1 l</t>
    </r>
  </si>
  <si>
    <r>
      <t xml:space="preserve">KIS, vinski, </t>
    </r>
    <r>
      <rPr>
        <sz val="10"/>
        <rFont val="Times New Roman"/>
        <family val="1"/>
        <charset val="238"/>
      </rPr>
      <t>4 % kislosti, naravni postopek kisanja,  Renški Hram in enakovredno, pakiranje od 0,5 do 1 l</t>
    </r>
  </si>
  <si>
    <r>
      <t xml:space="preserve">KIS, jabolčni, </t>
    </r>
    <r>
      <rPr>
        <sz val="10"/>
        <rFont val="Times New Roman"/>
        <family val="1"/>
        <charset val="238"/>
      </rPr>
      <t>5 % kislosti, proizveden po tradicionalnem postopku kisanja, Renški Hram in enakovredno, pakiranje od 0,5 do 1l</t>
    </r>
  </si>
  <si>
    <r>
      <t xml:space="preserve">Kakovost izdelkov mora ustrezati zahtevam, ki so opisana v: </t>
    </r>
    <r>
      <rPr>
        <b/>
        <sz val="10"/>
        <rFont val="Arial"/>
        <family val="2"/>
        <charset val="238"/>
      </rPr>
      <t xml:space="preserve">Priročnik z merili kakovosti za živila v vzgojno-izobraževalnih ustanovah, </t>
    </r>
    <r>
      <rPr>
        <sz val="10"/>
        <rFont val="Arial"/>
        <family val="2"/>
        <charset val="238"/>
      </rPr>
      <t>Ministrstvo za zdravje, 2008.</t>
    </r>
  </si>
  <si>
    <r>
      <t xml:space="preserve">PITA, SKUTINA,  </t>
    </r>
    <r>
      <rPr>
        <sz val="10"/>
        <rFont val="Times New Roman"/>
        <family val="1"/>
        <charset val="238"/>
      </rPr>
      <t>100 g</t>
    </r>
  </si>
  <si>
    <r>
      <t xml:space="preserve">PITA, SKUTINA, </t>
    </r>
    <r>
      <rPr>
        <sz val="10"/>
        <rFont val="Times New Roman"/>
        <family val="1"/>
        <charset val="238"/>
      </rPr>
      <t xml:space="preserve"> 130 g</t>
    </r>
  </si>
  <si>
    <r>
      <t>ŠPIRALA, ČOKOLADNA,</t>
    </r>
    <r>
      <rPr>
        <sz val="10"/>
        <rFont val="Times New Roman"/>
        <family val="1"/>
        <charset val="238"/>
      </rPr>
      <t xml:space="preserve"> maslena, 50 g</t>
    </r>
  </si>
  <si>
    <r>
      <t>ŠPIRALA, JABOLČNA, TEMNA,</t>
    </r>
    <r>
      <rPr>
        <sz val="10"/>
        <rFont val="Times New Roman"/>
        <family val="1"/>
        <charset val="238"/>
      </rPr>
      <t xml:space="preserve"> maslena, 120 g</t>
    </r>
  </si>
  <si>
    <r>
      <t xml:space="preserve">ŠPIRALA, JABOLČNA, TEMNA, </t>
    </r>
    <r>
      <rPr>
        <sz val="10"/>
        <rFont val="Times New Roman"/>
        <family val="1"/>
        <charset val="238"/>
      </rPr>
      <t>maslena, 50 g</t>
    </r>
  </si>
  <si>
    <r>
      <t xml:space="preserve">POLNOZRNATI ZAVITEK, JABOLČNI, </t>
    </r>
    <r>
      <rPr>
        <sz val="10"/>
        <rFont val="Times New Roman"/>
        <family val="1"/>
        <charset val="238"/>
      </rPr>
      <t>vlečeno testo, 160 g</t>
    </r>
  </si>
  <si>
    <r>
      <t xml:space="preserve">Kakovost izdelkov mora ustrezati zahtevam, ki so opisane v: </t>
    </r>
    <r>
      <rPr>
        <b/>
        <sz val="10"/>
        <rFont val="Arial"/>
        <family val="2"/>
        <charset val="238"/>
      </rPr>
      <t xml:space="preserve">Priročnik z merili kakovosti za živila v vzgojno-izobraževalnih ustanovah, </t>
    </r>
    <r>
      <rPr>
        <sz val="10"/>
        <rFont val="Arial"/>
        <family val="2"/>
        <charset val="238"/>
      </rPr>
      <t>Ministrstvo za zdravje, 2008.</t>
    </r>
  </si>
  <si>
    <t>Ponudnik, ki ponuja živila iz shem kakovosti, je dolžan v primeru izbora dobaviti živila enake kakovosti ter predložiti ustrezen certifikat.</t>
  </si>
  <si>
    <r>
      <t xml:space="preserve">Kakovost izdelkov mora ustrezati zahtevam, ki so opisana v: </t>
    </r>
    <r>
      <rPr>
        <b/>
        <sz val="10"/>
        <rFont val="Arial"/>
        <family val="2"/>
        <charset val="238"/>
      </rPr>
      <t xml:space="preserve">Priročnik z merili kakovosti za živila v vzgojno-izobraževalnih ustanovah, </t>
    </r>
    <r>
      <rPr>
        <sz val="10"/>
        <rFont val="Arial"/>
        <family val="2"/>
        <charset val="238"/>
      </rPr>
      <t>Ministrstvo za zdravje.</t>
    </r>
  </si>
  <si>
    <t>17.4 PODSKUPINA: EKO CITRUSI (AGRUMI)</t>
  </si>
  <si>
    <t>Kraj, datum</t>
  </si>
  <si>
    <r>
      <t>EKO POLŽEK z različnimi nadevi (skuta, čokolada, rožiči)</t>
    </r>
    <r>
      <rPr>
        <sz val="10"/>
        <rFont val="Times New Roman"/>
        <family val="1"/>
      </rPr>
      <t>, 80 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</si>
</sst>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000"/>
    <numFmt numFmtId="166" formatCode="#,##0.000"/>
    <numFmt numFmtId="167" formatCode="0.0000"/>
    <numFmt numFmtId="168" formatCode="_-* #,##0\ _€_-;\-* #,##0\ _€_-;_-* &quot;-&quot;??\ _€_-;_-@_-"/>
    <numFmt numFmtId="169" formatCode="_-* #,##0.0000\ _€_-;\-* #,##0.0000\ _€_-;_-* &quot;-&quot;??\ _€_-;_-@_-"/>
  </numFmts>
  <fonts count="6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harset val="238"/>
    </font>
    <font>
      <sz val="10"/>
      <name val="Arial"/>
      <family val="2"/>
      <charset val="238"/>
    </font>
    <font>
      <sz val="11"/>
      <color rgb="FF000000"/>
      <name val="Calibri"/>
      <family val="2"/>
      <charset val="238"/>
    </font>
    <font>
      <sz val="10"/>
      <name val="Arial CE"/>
      <charset val="238"/>
    </font>
    <font>
      <sz val="10"/>
      <name val="Arial"/>
    </font>
    <font>
      <b/>
      <sz val="10"/>
      <name val="Calibri"/>
      <family val="2"/>
      <charset val="238"/>
    </font>
    <font>
      <sz val="10"/>
      <name val="Calibri"/>
      <family val="2"/>
      <charset val="238"/>
    </font>
    <font>
      <b/>
      <sz val="14"/>
      <name val="Calibri"/>
      <family val="2"/>
      <charset val="238"/>
    </font>
    <font>
      <b/>
      <sz val="12"/>
      <color rgb="FF000000"/>
      <name val="Times New Roman"/>
      <family val="1"/>
      <charset val="238"/>
    </font>
    <font>
      <sz val="10"/>
      <name val="Times New Roman"/>
      <family val="1"/>
      <charset val="238"/>
    </font>
    <font>
      <b/>
      <sz val="10"/>
      <name val="Times New Roman"/>
      <family val="1"/>
      <charset val="238"/>
    </font>
    <font>
      <b/>
      <sz val="10"/>
      <color rgb="FF000000"/>
      <name val="Times New Roman"/>
      <family val="1"/>
      <charset val="238"/>
    </font>
    <font>
      <sz val="10"/>
      <color rgb="FF000000"/>
      <name val="Times New Roman"/>
      <family val="1"/>
      <charset val="238"/>
    </font>
    <font>
      <sz val="8"/>
      <name val="Times New Roman"/>
      <family val="1"/>
      <charset val="238"/>
    </font>
    <font>
      <b/>
      <sz val="10"/>
      <name val="Arial"/>
      <family val="2"/>
      <charset val="238"/>
    </font>
    <font>
      <b/>
      <sz val="11"/>
      <name val="Calibri"/>
      <family val="2"/>
      <charset val="238"/>
    </font>
    <font>
      <b/>
      <sz val="9"/>
      <name val="Arial"/>
      <family val="2"/>
      <charset val="238"/>
    </font>
    <font>
      <sz val="9"/>
      <name val="Arial"/>
      <family val="2"/>
      <charset val="238"/>
    </font>
    <font>
      <b/>
      <sz val="12"/>
      <name val="Arial"/>
      <family val="2"/>
      <charset val="238"/>
    </font>
    <font>
      <i/>
      <sz val="10"/>
      <name val="Times New Roman"/>
      <family val="1"/>
      <charset val="238"/>
    </font>
    <font>
      <i/>
      <sz val="10"/>
      <color rgb="FF000000"/>
      <name val="Times New Roman"/>
      <family val="1"/>
      <charset val="238"/>
    </font>
    <font>
      <b/>
      <i/>
      <sz val="10"/>
      <color rgb="FF000000"/>
      <name val="Times New Roman"/>
      <family val="1"/>
      <charset val="238"/>
    </font>
    <font>
      <b/>
      <sz val="12"/>
      <color indexed="8"/>
      <name val="Times New Roman"/>
      <family val="1"/>
      <charset val="238"/>
    </font>
    <font>
      <b/>
      <sz val="10"/>
      <color indexed="8"/>
      <name val="Times New Roman"/>
      <family val="1"/>
      <charset val="238"/>
    </font>
    <font>
      <sz val="10"/>
      <color indexed="8"/>
      <name val="Times New Roman"/>
      <family val="1"/>
      <charset val="238"/>
    </font>
    <font>
      <sz val="10"/>
      <color indexed="10"/>
      <name val="Times New Roman"/>
      <family val="1"/>
      <charset val="238"/>
    </font>
    <font>
      <sz val="10"/>
      <color indexed="10"/>
      <name val="Arial"/>
      <family val="2"/>
      <charset val="238"/>
    </font>
    <font>
      <i/>
      <sz val="10"/>
      <color indexed="8"/>
      <name val="Times New Roman"/>
      <family val="1"/>
      <charset val="238"/>
    </font>
    <font>
      <b/>
      <i/>
      <sz val="10"/>
      <color indexed="8"/>
      <name val="Times New Roman"/>
      <family val="1"/>
      <charset val="238"/>
    </font>
    <font>
      <sz val="10"/>
      <color theme="1"/>
      <name val="Arial"/>
      <family val="2"/>
      <charset val="238"/>
    </font>
    <font>
      <b/>
      <sz val="10"/>
      <color indexed="8"/>
      <name val="Arial"/>
      <family val="2"/>
      <charset val="238"/>
    </font>
    <font>
      <sz val="10"/>
      <color indexed="8"/>
      <name val="Arial"/>
      <family val="2"/>
      <charset val="238"/>
    </font>
    <font>
      <b/>
      <sz val="10"/>
      <color theme="1"/>
      <name val="Times New Roman"/>
      <family val="1"/>
      <charset val="238"/>
    </font>
    <font>
      <b/>
      <sz val="9"/>
      <color indexed="8"/>
      <name val="Times New Roman"/>
      <family val="1"/>
      <charset val="238"/>
    </font>
    <font>
      <sz val="9"/>
      <color indexed="8"/>
      <name val="Times New Roman"/>
      <family val="1"/>
      <charset val="238"/>
    </font>
    <font>
      <sz val="9"/>
      <color rgb="FF000000"/>
      <name val="Times New Roman"/>
      <family val="1"/>
      <charset val="238"/>
    </font>
    <font>
      <sz val="10"/>
      <color theme="1"/>
      <name val="Times New Roman"/>
      <family val="1"/>
      <charset val="238"/>
    </font>
    <font>
      <sz val="9"/>
      <name val="Times New Roman"/>
      <family val="1"/>
      <charset val="238"/>
    </font>
    <font>
      <b/>
      <sz val="10"/>
      <name val="ArEL"/>
      <charset val="238"/>
    </font>
    <font>
      <b/>
      <sz val="8"/>
      <name val="Times New Roman"/>
      <family val="1"/>
      <charset val="238"/>
    </font>
    <font>
      <sz val="10"/>
      <color rgb="FFFF0000"/>
      <name val="Times New Roman"/>
      <family val="1"/>
      <charset val="238"/>
    </font>
    <font>
      <b/>
      <sz val="10"/>
      <color rgb="FFFF0000"/>
      <name val="Arial"/>
      <family val="2"/>
      <charset val="238"/>
    </font>
    <font>
      <sz val="10"/>
      <color rgb="FF00B0F0"/>
      <name val="Times New Roman"/>
      <family val="1"/>
      <charset val="238"/>
    </font>
    <font>
      <b/>
      <sz val="10"/>
      <color indexed="8"/>
      <name val="Times New Roman"/>
      <family val="1"/>
    </font>
    <font>
      <sz val="10"/>
      <color indexed="8"/>
      <name val="Times New Roman"/>
      <family val="1"/>
    </font>
    <font>
      <sz val="8"/>
      <name val="Arial"/>
      <family val="2"/>
      <charset val="238"/>
    </font>
    <font>
      <sz val="8"/>
      <color indexed="8"/>
      <name val="Arial"/>
      <family val="2"/>
      <charset val="238"/>
    </font>
    <font>
      <b/>
      <sz val="8"/>
      <color indexed="8"/>
      <name val="Times New Roman"/>
      <family val="1"/>
      <charset val="238"/>
    </font>
    <font>
      <sz val="8"/>
      <color indexed="8"/>
      <name val="Times New Roman"/>
      <family val="1"/>
      <charset val="238"/>
    </font>
    <font>
      <sz val="10"/>
      <color rgb="FFFF0000"/>
      <name val="Arial"/>
      <family val="2"/>
      <charset val="238"/>
    </font>
    <font>
      <b/>
      <sz val="10"/>
      <color rgb="FFFF0000"/>
      <name val="Times New Roman"/>
      <family val="1"/>
      <charset val="238"/>
    </font>
    <font>
      <sz val="10"/>
      <name val="Times New Roman"/>
      <family val="1"/>
    </font>
  </fonts>
  <fills count="20">
    <fill>
      <patternFill patternType="none"/>
    </fill>
    <fill>
      <patternFill patternType="gray125"/>
    </fill>
    <fill>
      <patternFill patternType="solid">
        <fgColor rgb="FFDBEEF4"/>
        <bgColor rgb="FFCCFFFF"/>
      </patternFill>
    </fill>
    <fill>
      <patternFill patternType="solid">
        <fgColor rgb="FFCCFFFF"/>
        <bgColor rgb="FFDBEEF4"/>
      </patternFill>
    </fill>
    <fill>
      <patternFill patternType="solid">
        <fgColor rgb="FFFDEADA"/>
        <bgColor rgb="FFFFFFCC"/>
      </patternFill>
    </fill>
    <fill>
      <patternFill patternType="solid">
        <fgColor rgb="FFCCFFCC"/>
        <bgColor rgb="FFCCFF99"/>
      </patternFill>
    </fill>
    <fill>
      <patternFill patternType="solid">
        <fgColor rgb="FFFFFF99"/>
        <bgColor rgb="FFFFFFCC"/>
      </patternFill>
    </fill>
    <fill>
      <patternFill patternType="solid">
        <fgColor rgb="FFCCFF99"/>
        <bgColor rgb="FFCCFFCC"/>
      </patternFill>
    </fill>
    <fill>
      <patternFill patternType="solid">
        <fgColor rgb="FF66FF33"/>
        <bgColor rgb="FF00FF00"/>
      </patternFill>
    </fill>
    <fill>
      <patternFill patternType="solid">
        <fgColor theme="8"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99"/>
        <bgColor indexed="64"/>
      </patternFill>
    </fill>
    <fill>
      <patternFill patternType="solid">
        <fgColor rgb="FF66FF3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6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top style="thin">
        <color auto="1"/>
      </top>
      <bottom style="medium">
        <color auto="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s>
  <cellStyleXfs count="16">
    <xf numFmtId="0" fontId="0" fillId="0" borderId="0"/>
    <xf numFmtId="0" fontId="9" fillId="0" borderId="0"/>
    <xf numFmtId="0" fontId="10" fillId="0" borderId="0"/>
    <xf numFmtId="0" fontId="11" fillId="0" borderId="0"/>
    <xf numFmtId="0" fontId="8" fillId="0" borderId="0"/>
    <xf numFmtId="0" fontId="12" fillId="0" borderId="0"/>
    <xf numFmtId="0" fontId="12" fillId="0" borderId="0"/>
    <xf numFmtId="0" fontId="13" fillId="0" borderId="0"/>
    <xf numFmtId="164" fontId="9"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048">
    <xf numFmtId="0" fontId="0" fillId="0" borderId="0" xfId="0"/>
    <xf numFmtId="0" fontId="9" fillId="0" borderId="0" xfId="1"/>
    <xf numFmtId="0" fontId="15" fillId="0" borderId="0" xfId="1" applyFont="1"/>
    <xf numFmtId="0" fontId="9" fillId="0" borderId="0" xfId="1" applyAlignment="1">
      <alignment horizontal="center"/>
    </xf>
    <xf numFmtId="0" fontId="18" fillId="0" borderId="0" xfId="1" applyFont="1"/>
    <xf numFmtId="4" fontId="9" fillId="0" borderId="3" xfId="1" applyNumberFormat="1" applyBorder="1" applyAlignment="1" applyProtection="1">
      <alignment horizontal="center" vertical="center"/>
      <protection locked="0"/>
    </xf>
    <xf numFmtId="4" fontId="9" fillId="0" borderId="0" xfId="1" applyNumberFormat="1"/>
    <xf numFmtId="0" fontId="27" fillId="0" borderId="0" xfId="1" applyFont="1"/>
    <xf numFmtId="0" fontId="9" fillId="0" borderId="0" xfId="1" applyProtection="1">
      <protection locked="0"/>
    </xf>
    <xf numFmtId="0" fontId="9" fillId="0" borderId="0" xfId="1" applyAlignment="1" applyProtection="1">
      <alignment horizontal="center"/>
      <protection locked="0"/>
    </xf>
    <xf numFmtId="165" fontId="18" fillId="0" borderId="3" xfId="2" applyNumberFormat="1" applyFont="1" applyBorder="1" applyAlignment="1" applyProtection="1">
      <alignment horizontal="center" vertical="center"/>
      <protection locked="0"/>
    </xf>
    <xf numFmtId="4" fontId="18" fillId="0" borderId="3" xfId="2" applyNumberFormat="1" applyFont="1" applyBorder="1" applyAlignment="1" applyProtection="1">
      <alignment horizontal="center" vertical="center"/>
      <protection locked="0"/>
    </xf>
    <xf numFmtId="0" fontId="9" fillId="0" borderId="0" xfId="1" applyAlignment="1">
      <alignment horizontal="center" vertical="center"/>
    </xf>
    <xf numFmtId="165" fontId="18" fillId="0" borderId="13" xfId="1" applyNumberFormat="1" applyFont="1" applyBorder="1" applyAlignment="1" applyProtection="1">
      <alignment horizontal="center" vertical="center"/>
      <protection locked="0"/>
    </xf>
    <xf numFmtId="4" fontId="18" fillId="0" borderId="13" xfId="1" applyNumberFormat="1" applyFont="1" applyBorder="1" applyAlignment="1" applyProtection="1">
      <alignment horizontal="left" vertical="top" wrapText="1"/>
      <protection locked="0"/>
    </xf>
    <xf numFmtId="4" fontId="9" fillId="0" borderId="13" xfId="1" applyNumberFormat="1" applyBorder="1" applyAlignment="1" applyProtection="1">
      <alignment horizontal="center" vertical="center"/>
      <protection locked="0"/>
    </xf>
    <xf numFmtId="4" fontId="10" fillId="0" borderId="13" xfId="1" applyNumberFormat="1" applyFont="1" applyBorder="1" applyAlignment="1" applyProtection="1">
      <alignment horizontal="center" vertical="center"/>
      <protection locked="0"/>
    </xf>
    <xf numFmtId="165" fontId="18" fillId="0" borderId="3" xfId="1" applyNumberFormat="1" applyFont="1" applyBorder="1" applyAlignment="1" applyProtection="1">
      <alignment horizontal="center" vertical="center"/>
      <protection locked="0"/>
    </xf>
    <xf numFmtId="4" fontId="18" fillId="0" borderId="3" xfId="1" applyNumberFormat="1" applyFont="1" applyBorder="1" applyAlignment="1" applyProtection="1">
      <alignment horizontal="left" vertical="top" wrapText="1"/>
      <protection locked="0"/>
    </xf>
    <xf numFmtId="4" fontId="18" fillId="0" borderId="3" xfId="1" applyNumberFormat="1" applyFont="1" applyBorder="1" applyAlignment="1" applyProtection="1">
      <alignment horizontal="center" vertical="center"/>
      <protection locked="0"/>
    </xf>
    <xf numFmtId="165" fontId="18" fillId="0" borderId="9" xfId="1" applyNumberFormat="1" applyFont="1" applyBorder="1" applyAlignment="1" applyProtection="1">
      <alignment horizontal="center" vertical="center"/>
      <protection locked="0"/>
    </xf>
    <xf numFmtId="4" fontId="18" fillId="0" borderId="9" xfId="1" applyNumberFormat="1" applyFont="1" applyBorder="1" applyAlignment="1" applyProtection="1">
      <alignment horizontal="left" vertical="top" wrapText="1"/>
      <protection locked="0"/>
    </xf>
    <xf numFmtId="4" fontId="18" fillId="0" borderId="9" xfId="1" applyNumberFormat="1" applyFont="1" applyBorder="1" applyAlignment="1" applyProtection="1">
      <alignment horizontal="center" vertical="center"/>
      <protection locked="0"/>
    </xf>
    <xf numFmtId="4" fontId="9" fillId="0" borderId="9" xfId="1" applyNumberFormat="1" applyBorder="1" applyAlignment="1" applyProtection="1">
      <alignment horizontal="center" vertical="center"/>
      <protection locked="0"/>
    </xf>
    <xf numFmtId="0" fontId="35" fillId="0" borderId="0" xfId="1" applyFont="1"/>
    <xf numFmtId="4" fontId="10" fillId="0" borderId="9" xfId="1" applyNumberFormat="1" applyFont="1" applyBorder="1" applyAlignment="1" applyProtection="1">
      <alignment horizontal="center" vertical="center"/>
      <protection locked="0"/>
    </xf>
    <xf numFmtId="2" fontId="9" fillId="0" borderId="0" xfId="1" applyNumberFormat="1" applyAlignment="1" applyProtection="1">
      <alignment horizontal="center"/>
      <protection locked="0"/>
    </xf>
    <xf numFmtId="4" fontId="9" fillId="0" borderId="13" xfId="1" applyNumberFormat="1" applyBorder="1" applyProtection="1">
      <protection locked="0"/>
    </xf>
    <xf numFmtId="2" fontId="18" fillId="0" borderId="3" xfId="1" applyNumberFormat="1" applyFont="1" applyBorder="1" applyAlignment="1" applyProtection="1">
      <alignment horizontal="center" vertical="center"/>
      <protection locked="0"/>
    </xf>
    <xf numFmtId="4" fontId="9" fillId="0" borderId="3" xfId="1" applyNumberFormat="1" applyBorder="1" applyProtection="1">
      <protection locked="0"/>
    </xf>
    <xf numFmtId="2" fontId="18" fillId="0" borderId="13" xfId="1" applyNumberFormat="1" applyFont="1" applyBorder="1" applyAlignment="1" applyProtection="1">
      <alignment horizontal="center" vertical="center"/>
      <protection locked="0"/>
    </xf>
    <xf numFmtId="0" fontId="9" fillId="0" borderId="3" xfId="1" applyBorder="1" applyAlignment="1" applyProtection="1">
      <alignment horizontal="center"/>
      <protection locked="0"/>
    </xf>
    <xf numFmtId="4" fontId="33" fillId="0" borderId="13" xfId="1" applyNumberFormat="1" applyFont="1" applyBorder="1" applyAlignment="1" applyProtection="1">
      <alignment horizontal="center" vertical="center"/>
      <protection locked="0"/>
    </xf>
    <xf numFmtId="4" fontId="18" fillId="0" borderId="13" xfId="1" applyNumberFormat="1" applyFont="1" applyBorder="1" applyAlignment="1" applyProtection="1">
      <alignment horizontal="center" vertical="center"/>
      <protection locked="0"/>
    </xf>
    <xf numFmtId="4" fontId="33" fillId="0" borderId="3" xfId="1" applyNumberFormat="1" applyFont="1" applyBorder="1" applyAlignment="1" applyProtection="1">
      <alignment horizontal="center" vertical="center"/>
      <protection locked="0"/>
    </xf>
    <xf numFmtId="4" fontId="43" fillId="0" borderId="9" xfId="1" applyNumberFormat="1" applyFont="1" applyBorder="1" applyAlignment="1" applyProtection="1">
      <alignment horizontal="center" vertical="center"/>
      <protection locked="0"/>
    </xf>
    <xf numFmtId="4" fontId="33" fillId="0" borderId="9" xfId="1" applyNumberFormat="1" applyFont="1" applyBorder="1" applyAlignment="1" applyProtection="1">
      <alignment horizontal="center" vertical="center"/>
      <protection locked="0"/>
    </xf>
    <xf numFmtId="4" fontId="10" fillId="0" borderId="3" xfId="1" applyNumberFormat="1" applyFont="1" applyBorder="1" applyAlignment="1" applyProtection="1">
      <alignment horizontal="center" vertical="center"/>
      <protection locked="0"/>
    </xf>
    <xf numFmtId="0" fontId="10" fillId="0" borderId="0" xfId="1" applyFont="1"/>
    <xf numFmtId="4" fontId="9" fillId="0" borderId="13" xfId="1" applyNumberFormat="1" applyBorder="1" applyAlignment="1" applyProtection="1">
      <alignment horizontal="left" vertical="top" wrapText="1"/>
      <protection locked="0"/>
    </xf>
    <xf numFmtId="166" fontId="9" fillId="0" borderId="0" xfId="1" applyNumberFormat="1" applyAlignment="1">
      <alignment vertical="center"/>
    </xf>
    <xf numFmtId="0" fontId="9" fillId="0" borderId="0" xfId="1" applyAlignment="1">
      <alignment vertical="center"/>
    </xf>
    <xf numFmtId="0" fontId="15" fillId="0" borderId="0" xfId="1" applyFont="1" applyAlignment="1">
      <alignment vertical="center"/>
    </xf>
    <xf numFmtId="165" fontId="9" fillId="0" borderId="0" xfId="1" applyNumberFormat="1" applyAlignment="1">
      <alignment vertical="center"/>
    </xf>
    <xf numFmtId="0" fontId="9" fillId="0" borderId="0" xfId="1" applyAlignment="1">
      <alignment horizontal="left" vertical="center" wrapText="1"/>
    </xf>
    <xf numFmtId="0" fontId="19" fillId="0" borderId="0" xfId="1" applyFont="1" applyAlignment="1">
      <alignment vertical="center"/>
    </xf>
    <xf numFmtId="49" fontId="19" fillId="0" borderId="0" xfId="1" applyNumberFormat="1" applyFont="1" applyAlignment="1">
      <alignment vertical="center"/>
    </xf>
    <xf numFmtId="4" fontId="18" fillId="0" borderId="3" xfId="1" applyNumberFormat="1" applyFont="1" applyBorder="1" applyAlignment="1" applyProtection="1">
      <alignment horizontal="left" vertical="center" wrapText="1"/>
      <protection locked="0"/>
    </xf>
    <xf numFmtId="166" fontId="18" fillId="0" borderId="3" xfId="1" applyNumberFormat="1" applyFont="1" applyBorder="1" applyAlignment="1" applyProtection="1">
      <alignment horizontal="center" vertical="center"/>
      <protection locked="0"/>
    </xf>
    <xf numFmtId="0" fontId="35" fillId="0" borderId="0" xfId="1" applyFont="1" applyAlignment="1">
      <alignment vertical="center"/>
    </xf>
    <xf numFmtId="0" fontId="27" fillId="0" borderId="0" xfId="1" applyFont="1" applyAlignment="1">
      <alignment vertical="center"/>
    </xf>
    <xf numFmtId="0" fontId="9" fillId="0" borderId="0" xfId="1" applyAlignment="1" applyProtection="1">
      <alignment vertical="center"/>
      <protection locked="0"/>
    </xf>
    <xf numFmtId="0" fontId="9" fillId="0" borderId="0" xfId="1" applyAlignment="1" applyProtection="1">
      <alignment horizontal="center" vertical="center"/>
      <protection locked="0"/>
    </xf>
    <xf numFmtId="165" fontId="9" fillId="0" borderId="0" xfId="1" applyNumberFormat="1" applyAlignment="1" applyProtection="1">
      <alignment vertical="center"/>
      <protection locked="0"/>
    </xf>
    <xf numFmtId="0" fontId="9" fillId="0" borderId="0" xfId="1" applyAlignment="1" applyProtection="1">
      <alignment horizontal="left" vertical="center" wrapText="1"/>
      <protection locked="0"/>
    </xf>
    <xf numFmtId="166" fontId="9" fillId="0" borderId="0" xfId="1" applyNumberFormat="1" applyAlignment="1" applyProtection="1">
      <alignment vertical="center"/>
      <protection locked="0"/>
    </xf>
    <xf numFmtId="165" fontId="9" fillId="0" borderId="0" xfId="1" applyNumberFormat="1" applyAlignment="1" applyProtection="1">
      <alignment horizontal="center" vertical="center"/>
      <protection locked="0"/>
    </xf>
    <xf numFmtId="0" fontId="10" fillId="0" borderId="0" xfId="2" applyAlignment="1">
      <alignment vertical="center"/>
    </xf>
    <xf numFmtId="0" fontId="10" fillId="0" borderId="0" xfId="2" applyAlignment="1">
      <alignment horizontal="center" vertical="center"/>
    </xf>
    <xf numFmtId="165" fontId="10" fillId="0" borderId="0" xfId="2" applyNumberFormat="1" applyAlignment="1">
      <alignment vertical="center"/>
    </xf>
    <xf numFmtId="0" fontId="10" fillId="0" borderId="0" xfId="2" applyAlignment="1">
      <alignment horizontal="left" vertical="center" wrapText="1"/>
    </xf>
    <xf numFmtId="166" fontId="10" fillId="0" borderId="0" xfId="2" applyNumberFormat="1" applyAlignment="1">
      <alignment vertical="center"/>
    </xf>
    <xf numFmtId="0" fontId="18" fillId="0" borderId="0" xfId="2" applyFont="1" applyAlignment="1">
      <alignment vertical="center"/>
    </xf>
    <xf numFmtId="0" fontId="19" fillId="0" borderId="0" xfId="2" applyFont="1" applyAlignment="1">
      <alignment vertical="center"/>
    </xf>
    <xf numFmtId="49" fontId="19" fillId="0" borderId="0" xfId="2" applyNumberFormat="1" applyFont="1" applyAlignment="1">
      <alignment vertical="center"/>
    </xf>
    <xf numFmtId="4" fontId="18" fillId="0" borderId="3" xfId="2" applyNumberFormat="1" applyFont="1" applyBorder="1" applyAlignment="1" applyProtection="1">
      <alignment horizontal="left" vertical="center" wrapText="1"/>
      <protection locked="0"/>
    </xf>
    <xf numFmtId="166" fontId="18" fillId="0" borderId="3" xfId="2" applyNumberFormat="1" applyFont="1" applyBorder="1" applyAlignment="1" applyProtection="1">
      <alignment horizontal="center" vertical="center"/>
      <protection locked="0"/>
    </xf>
    <xf numFmtId="0" fontId="10" fillId="0" borderId="3" xfId="2" applyBorder="1" applyAlignment="1" applyProtection="1">
      <alignment horizontal="center" vertical="center"/>
      <protection locked="0"/>
    </xf>
    <xf numFmtId="0" fontId="27" fillId="0" borderId="0" xfId="2" applyFont="1" applyAlignment="1">
      <alignment vertical="center"/>
    </xf>
    <xf numFmtId="0" fontId="10" fillId="0" borderId="0" xfId="2" applyAlignment="1" applyProtection="1">
      <alignment vertical="center"/>
      <protection locked="0"/>
    </xf>
    <xf numFmtId="165" fontId="10" fillId="0" borderId="0" xfId="2" applyNumberFormat="1" applyAlignment="1" applyProtection="1">
      <alignment vertical="center"/>
      <protection locked="0"/>
    </xf>
    <xf numFmtId="0" fontId="10" fillId="0" borderId="0" xfId="2" applyAlignment="1" applyProtection="1">
      <alignment horizontal="left" vertical="center" wrapText="1"/>
      <protection locked="0"/>
    </xf>
    <xf numFmtId="166" fontId="10" fillId="0" borderId="0" xfId="2" applyNumberFormat="1" applyAlignment="1" applyProtection="1">
      <alignment vertical="center"/>
      <protection locked="0"/>
    </xf>
    <xf numFmtId="0" fontId="10" fillId="0" borderId="0" xfId="2" applyAlignment="1" applyProtection="1">
      <alignment horizontal="center" vertical="center"/>
      <protection locked="0"/>
    </xf>
    <xf numFmtId="0" fontId="18" fillId="0" borderId="3" xfId="1" applyFont="1" applyBorder="1" applyAlignment="1" applyProtection="1">
      <alignment horizontal="left" vertical="center" wrapText="1"/>
      <protection locked="0"/>
    </xf>
    <xf numFmtId="0" fontId="9" fillId="0" borderId="3" xfId="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165" fontId="18" fillId="17" borderId="3" xfId="1" applyNumberFormat="1" applyFont="1" applyFill="1" applyBorder="1" applyAlignment="1" applyProtection="1">
      <alignment horizontal="center" vertical="center"/>
      <protection locked="0"/>
    </xf>
    <xf numFmtId="0" fontId="18" fillId="17" borderId="3" xfId="1" applyFont="1" applyFill="1" applyBorder="1" applyAlignment="1" applyProtection="1">
      <alignment horizontal="left" vertical="center" wrapText="1"/>
      <protection locked="0"/>
    </xf>
    <xf numFmtId="166" fontId="18" fillId="17" borderId="3" xfId="1" applyNumberFormat="1" applyFont="1" applyFill="1" applyBorder="1" applyAlignment="1" applyProtection="1">
      <alignment horizontal="center" vertical="center"/>
      <protection locked="0"/>
    </xf>
    <xf numFmtId="0" fontId="9" fillId="17" borderId="3" xfId="1" applyFill="1" applyBorder="1" applyAlignment="1" applyProtection="1">
      <alignment horizontal="center" vertical="center"/>
      <protection locked="0"/>
    </xf>
    <xf numFmtId="4" fontId="49" fillId="0" borderId="3" xfId="1" applyNumberFormat="1" applyFont="1" applyBorder="1" applyAlignment="1" applyProtection="1">
      <alignment horizontal="left" vertical="center" wrapText="1"/>
      <protection locked="0"/>
    </xf>
    <xf numFmtId="0" fontId="35" fillId="0" borderId="0" xfId="1" applyFont="1" applyAlignment="1">
      <alignment horizontal="center"/>
    </xf>
    <xf numFmtId="0" fontId="27" fillId="0" borderId="0" xfId="1" applyFont="1" applyAlignment="1">
      <alignment horizontal="center"/>
    </xf>
    <xf numFmtId="4" fontId="18" fillId="0" borderId="3" xfId="2" applyNumberFormat="1" applyFont="1" applyBorder="1" applyAlignment="1" applyProtection="1">
      <alignment horizontal="left" vertical="top" wrapText="1"/>
      <protection locked="0"/>
    </xf>
    <xf numFmtId="4" fontId="10" fillId="0" borderId="13" xfId="2" applyNumberFormat="1" applyBorder="1" applyAlignment="1" applyProtection="1">
      <alignment horizontal="center" vertical="center"/>
      <protection locked="0"/>
    </xf>
    <xf numFmtId="4" fontId="10" fillId="0" borderId="3" xfId="2" applyNumberFormat="1" applyBorder="1" applyAlignment="1" applyProtection="1">
      <alignment horizontal="center" vertical="center"/>
      <protection locked="0"/>
    </xf>
    <xf numFmtId="4" fontId="18" fillId="0" borderId="9" xfId="2" applyNumberFormat="1" applyFont="1" applyBorder="1" applyAlignment="1" applyProtection="1">
      <alignment horizontal="center" vertical="center"/>
      <protection locked="0"/>
    </xf>
    <xf numFmtId="165" fontId="18" fillId="0" borderId="9" xfId="2" applyNumberFormat="1" applyFont="1" applyBorder="1" applyAlignment="1" applyProtection="1">
      <alignment horizontal="center" vertical="center"/>
      <protection locked="0"/>
    </xf>
    <xf numFmtId="4" fontId="10" fillId="0" borderId="9" xfId="2" applyNumberFormat="1" applyBorder="1" applyAlignment="1" applyProtection="1">
      <alignment horizontal="center" vertical="center"/>
      <protection locked="0"/>
    </xf>
    <xf numFmtId="165" fontId="18" fillId="0" borderId="47" xfId="1" applyNumberFormat="1" applyFont="1" applyBorder="1" applyAlignment="1" applyProtection="1">
      <alignment horizontal="center" vertical="center"/>
      <protection locked="0"/>
    </xf>
    <xf numFmtId="4" fontId="18" fillId="0" borderId="47" xfId="1" applyNumberFormat="1" applyFont="1" applyBorder="1" applyAlignment="1" applyProtection="1">
      <alignment horizontal="left" vertical="top" wrapText="1"/>
      <protection locked="0"/>
    </xf>
    <xf numFmtId="4" fontId="18" fillId="0" borderId="47" xfId="1" applyNumberFormat="1" applyFont="1" applyBorder="1" applyAlignment="1" applyProtection="1">
      <alignment horizontal="center" vertical="center"/>
      <protection locked="0"/>
    </xf>
    <xf numFmtId="4" fontId="9" fillId="0" borderId="47" xfId="1" applyNumberFormat="1" applyBorder="1" applyAlignment="1" applyProtection="1">
      <alignment horizontal="center" vertical="center"/>
      <protection locked="0"/>
    </xf>
    <xf numFmtId="4" fontId="18" fillId="0" borderId="52" xfId="1" applyNumberFormat="1" applyFont="1" applyBorder="1" applyAlignment="1" applyProtection="1">
      <alignment horizontal="left" vertical="top" wrapText="1"/>
      <protection locked="0"/>
    </xf>
    <xf numFmtId="4" fontId="18" fillId="0" borderId="52" xfId="1" applyNumberFormat="1" applyFont="1" applyBorder="1" applyAlignment="1" applyProtection="1">
      <alignment horizontal="center" vertical="center"/>
      <protection locked="0"/>
    </xf>
    <xf numFmtId="4" fontId="9" fillId="0" borderId="52" xfId="1" applyNumberFormat="1" applyBorder="1" applyAlignment="1" applyProtection="1">
      <alignment horizontal="center" vertical="center"/>
      <protection locked="0"/>
    </xf>
    <xf numFmtId="0" fontId="18" fillId="0" borderId="47" xfId="1" applyFont="1" applyBorder="1"/>
    <xf numFmtId="165" fontId="19" fillId="0" borderId="13" xfId="1" applyNumberFormat="1" applyFont="1" applyBorder="1" applyAlignment="1" applyProtection="1">
      <alignment horizontal="center" vertical="center"/>
      <protection locked="0"/>
    </xf>
    <xf numFmtId="165" fontId="18" fillId="0" borderId="45" xfId="1" applyNumberFormat="1" applyFont="1" applyBorder="1" applyAlignment="1" applyProtection="1">
      <alignment horizontal="center" vertical="center"/>
      <protection locked="0"/>
    </xf>
    <xf numFmtId="4" fontId="9" fillId="0" borderId="45" xfId="1" applyNumberFormat="1" applyBorder="1" applyAlignment="1" applyProtection="1">
      <alignment horizontal="center" vertical="center"/>
      <protection locked="0"/>
    </xf>
    <xf numFmtId="165" fontId="18" fillId="0" borderId="52" xfId="1" applyNumberFormat="1" applyFont="1" applyBorder="1" applyAlignment="1" applyProtection="1">
      <alignment horizontal="center" vertical="center"/>
      <protection locked="0"/>
    </xf>
    <xf numFmtId="0" fontId="18" fillId="0" borderId="47" xfId="1" applyFont="1" applyBorder="1" applyAlignment="1" applyProtection="1">
      <alignment horizontal="left" vertical="top" wrapText="1"/>
      <protection locked="0"/>
    </xf>
    <xf numFmtId="167" fontId="18" fillId="0" borderId="47" xfId="1" applyNumberFormat="1" applyFont="1" applyBorder="1" applyAlignment="1" applyProtection="1">
      <alignment horizontal="center"/>
      <protection locked="0"/>
    </xf>
    <xf numFmtId="0" fontId="18" fillId="0" borderId="47" xfId="1" applyFont="1" applyBorder="1" applyAlignment="1" applyProtection="1">
      <alignment horizontal="center" vertical="center"/>
      <protection locked="0"/>
    </xf>
    <xf numFmtId="4" fontId="9" fillId="0" borderId="47" xfId="1" applyNumberFormat="1" applyBorder="1" applyAlignment="1" applyProtection="1">
      <alignment horizontal="left" vertical="top" wrapText="1"/>
      <protection locked="0"/>
    </xf>
    <xf numFmtId="0" fontId="9" fillId="0" borderId="0" xfId="1" applyAlignment="1">
      <alignment wrapText="1"/>
    </xf>
    <xf numFmtId="0" fontId="49" fillId="18" borderId="47" xfId="1" applyFont="1" applyFill="1" applyBorder="1" applyAlignment="1">
      <alignment wrapText="1"/>
    </xf>
    <xf numFmtId="0" fontId="9" fillId="0" borderId="47" xfId="1" applyBorder="1"/>
    <xf numFmtId="168" fontId="18" fillId="0" borderId="13" xfId="8" applyNumberFormat="1" applyFont="1" applyBorder="1" applyAlignment="1" applyProtection="1">
      <alignment horizontal="center" vertical="center"/>
      <protection locked="0"/>
    </xf>
    <xf numFmtId="165" fontId="9" fillId="0" borderId="47" xfId="1" applyNumberFormat="1" applyBorder="1"/>
    <xf numFmtId="165" fontId="9" fillId="0" borderId="0" xfId="1" applyNumberFormat="1"/>
    <xf numFmtId="168" fontId="18" fillId="0" borderId="47" xfId="8" applyNumberFormat="1" applyFont="1" applyFill="1" applyBorder="1" applyAlignment="1" applyProtection="1">
      <alignment horizontal="center" vertical="center"/>
      <protection locked="0"/>
    </xf>
    <xf numFmtId="168" fontId="18" fillId="0" borderId="47" xfId="8" applyNumberFormat="1" applyFont="1" applyBorder="1" applyAlignment="1" applyProtection="1">
      <alignment horizontal="center" vertical="center"/>
      <protection locked="0"/>
    </xf>
    <xf numFmtId="168" fontId="18" fillId="0" borderId="52" xfId="8" applyNumberFormat="1" applyFont="1" applyBorder="1" applyAlignment="1" applyProtection="1">
      <alignment horizontal="center" vertical="center"/>
      <protection locked="0"/>
    </xf>
    <xf numFmtId="165" fontId="18" fillId="0" borderId="62" xfId="1" applyNumberFormat="1" applyFont="1" applyBorder="1" applyAlignment="1" applyProtection="1">
      <alignment horizontal="center" vertical="center"/>
      <protection locked="0"/>
    </xf>
    <xf numFmtId="168" fontId="18" fillId="0" borderId="29" xfId="8" applyNumberFormat="1" applyFont="1" applyBorder="1" applyAlignment="1" applyProtection="1">
      <alignment horizontal="center" vertical="center"/>
      <protection locked="0"/>
    </xf>
    <xf numFmtId="169" fontId="0" fillId="0" borderId="0" xfId="8" applyNumberFormat="1" applyFont="1"/>
    <xf numFmtId="0" fontId="9" fillId="0" borderId="0" xfId="1" applyAlignment="1" applyProtection="1">
      <alignment wrapText="1"/>
      <protection locked="0"/>
    </xf>
    <xf numFmtId="0" fontId="18" fillId="18" borderId="0" xfId="1" applyFont="1" applyFill="1" applyAlignment="1">
      <alignment vertical="center"/>
    </xf>
    <xf numFmtId="164" fontId="0" fillId="0" borderId="0" xfId="8" applyFont="1"/>
    <xf numFmtId="4" fontId="18" fillId="0" borderId="47" xfId="1" applyNumberFormat="1" applyFont="1" applyBorder="1" applyAlignment="1" applyProtection="1">
      <alignment horizontal="center"/>
      <protection locked="0"/>
    </xf>
    <xf numFmtId="165" fontId="9" fillId="0" borderId="47" xfId="1" applyNumberFormat="1" applyBorder="1" applyAlignment="1" applyProtection="1">
      <alignment horizontal="center" vertical="center"/>
      <protection locked="0"/>
    </xf>
    <xf numFmtId="4" fontId="9" fillId="0" borderId="45" xfId="1" applyNumberFormat="1" applyBorder="1" applyAlignment="1" applyProtection="1">
      <alignment horizontal="left" vertical="top" wrapText="1"/>
      <protection locked="0"/>
    </xf>
    <xf numFmtId="4" fontId="9" fillId="0" borderId="52" xfId="1" applyNumberFormat="1" applyBorder="1" applyAlignment="1" applyProtection="1">
      <alignment horizontal="left" vertical="top" wrapText="1"/>
      <protection locked="0"/>
    </xf>
    <xf numFmtId="165" fontId="18" fillId="0" borderId="13" xfId="1" applyNumberFormat="1" applyFont="1" applyBorder="1" applyProtection="1">
      <protection locked="0"/>
    </xf>
    <xf numFmtId="165" fontId="18" fillId="0" borderId="47" xfId="1" applyNumberFormat="1" applyFont="1" applyBorder="1" applyProtection="1">
      <protection locked="0"/>
    </xf>
    <xf numFmtId="165" fontId="18" fillId="0" borderId="52" xfId="1" applyNumberFormat="1" applyFont="1" applyBorder="1" applyProtection="1">
      <protection locked="0"/>
    </xf>
    <xf numFmtId="4" fontId="18" fillId="0" borderId="13" xfId="1" applyNumberFormat="1" applyFont="1" applyBorder="1" applyAlignment="1" applyProtection="1">
      <alignment vertical="top"/>
      <protection locked="0"/>
    </xf>
    <xf numFmtId="168" fontId="18" fillId="0" borderId="45" xfId="8" applyNumberFormat="1" applyFont="1" applyBorder="1" applyAlignment="1" applyProtection="1">
      <alignment horizontal="center" vertical="center"/>
      <protection locked="0"/>
    </xf>
    <xf numFmtId="4" fontId="18" fillId="0" borderId="47" xfId="2" applyNumberFormat="1" applyFont="1" applyBorder="1" applyAlignment="1" applyProtection="1">
      <alignment horizontal="left" vertical="top" wrapText="1"/>
      <protection locked="0"/>
    </xf>
    <xf numFmtId="4" fontId="18" fillId="0" borderId="47" xfId="2" applyNumberFormat="1" applyFont="1" applyBorder="1" applyAlignment="1" applyProtection="1">
      <alignment horizontal="center" vertical="center"/>
      <protection locked="0"/>
    </xf>
    <xf numFmtId="165" fontId="18" fillId="0" borderId="47" xfId="2" applyNumberFormat="1" applyFont="1" applyBorder="1" applyAlignment="1" applyProtection="1">
      <alignment horizontal="center" vertical="center"/>
      <protection locked="0"/>
    </xf>
    <xf numFmtId="4" fontId="10" fillId="0" borderId="47" xfId="2" applyNumberFormat="1" applyBorder="1" applyAlignment="1" applyProtection="1">
      <alignment horizontal="center" vertical="center"/>
      <protection locked="0"/>
    </xf>
    <xf numFmtId="4" fontId="18" fillId="0" borderId="47" xfId="2" applyNumberFormat="1" applyFont="1" applyBorder="1" applyAlignment="1" applyProtection="1">
      <alignment horizontal="left" vertical="center" wrapText="1"/>
      <protection locked="0"/>
    </xf>
    <xf numFmtId="166" fontId="18" fillId="0" borderId="47" xfId="2" applyNumberFormat="1" applyFont="1" applyBorder="1" applyAlignment="1" applyProtection="1">
      <alignment horizontal="center" vertical="center"/>
      <protection locked="0"/>
    </xf>
    <xf numFmtId="0" fontId="10" fillId="0" borderId="47" xfId="2" applyBorder="1" applyAlignment="1" applyProtection="1">
      <alignment horizontal="center" vertical="center"/>
      <protection locked="0"/>
    </xf>
    <xf numFmtId="4" fontId="18" fillId="0" borderId="47" xfId="1" applyNumberFormat="1" applyFont="1" applyBorder="1" applyAlignment="1" applyProtection="1">
      <alignment horizontal="left" vertical="center" wrapText="1"/>
      <protection locked="0"/>
    </xf>
    <xf numFmtId="166" fontId="18" fillId="0" borderId="47" xfId="1" applyNumberFormat="1" applyFont="1" applyBorder="1" applyAlignment="1" applyProtection="1">
      <alignment horizontal="center" vertical="center"/>
      <protection locked="0"/>
    </xf>
    <xf numFmtId="4" fontId="33" fillId="0" borderId="47" xfId="1" applyNumberFormat="1" applyFont="1" applyBorder="1" applyAlignment="1" applyProtection="1">
      <alignment horizontal="center" vertical="center"/>
      <protection locked="0"/>
    </xf>
    <xf numFmtId="0" fontId="18" fillId="0" borderId="47" xfId="1" applyFont="1" applyBorder="1" applyAlignment="1" applyProtection="1">
      <alignment horizontal="left" vertical="center" wrapText="1"/>
      <protection locked="0"/>
    </xf>
    <xf numFmtId="0" fontId="9" fillId="0" borderId="47" xfId="1" applyBorder="1" applyAlignment="1" applyProtection="1">
      <alignment horizontal="center" vertical="center"/>
      <protection locked="0"/>
    </xf>
    <xf numFmtId="0" fontId="33" fillId="0" borderId="29" xfId="1" applyFont="1" applyBorder="1" applyAlignment="1" applyProtection="1">
      <alignment vertical="top" wrapText="1"/>
      <protection locked="0"/>
    </xf>
    <xf numFmtId="0" fontId="33" fillId="0" borderId="48" xfId="1" applyFont="1" applyBorder="1" applyAlignment="1" applyProtection="1">
      <alignment vertical="top" wrapText="1"/>
      <protection locked="0"/>
    </xf>
    <xf numFmtId="0" fontId="33" fillId="0" borderId="51" xfId="1" applyFont="1" applyBorder="1" applyAlignment="1" applyProtection="1">
      <alignment vertical="top" wrapText="1"/>
      <protection locked="0"/>
    </xf>
    <xf numFmtId="0" fontId="33" fillId="0" borderId="47" xfId="1" applyFont="1" applyBorder="1" applyAlignment="1" applyProtection="1">
      <alignment vertical="top" wrapText="1"/>
      <protection locked="0"/>
    </xf>
    <xf numFmtId="0" fontId="33" fillId="0" borderId="12" xfId="1" applyFont="1" applyBorder="1" applyAlignment="1" applyProtection="1">
      <alignment vertical="top" wrapText="1"/>
      <protection locked="0"/>
    </xf>
    <xf numFmtId="0" fontId="33" fillId="0" borderId="3" xfId="1" applyFont="1" applyBorder="1" applyAlignment="1" applyProtection="1">
      <alignment vertical="top" wrapText="1"/>
      <protection locked="0"/>
    </xf>
    <xf numFmtId="0" fontId="33" fillId="0" borderId="44" xfId="1" applyFont="1" applyBorder="1" applyAlignment="1" applyProtection="1">
      <alignment vertical="top" wrapText="1"/>
      <protection locked="0"/>
    </xf>
    <xf numFmtId="0" fontId="18" fillId="0" borderId="10" xfId="1" applyFont="1" applyBorder="1" applyAlignment="1" applyProtection="1">
      <alignment vertical="top" wrapText="1"/>
      <protection locked="0"/>
    </xf>
    <xf numFmtId="4" fontId="32" fillId="0" borderId="13" xfId="1" applyNumberFormat="1" applyFont="1" applyBorder="1" applyAlignment="1" applyProtection="1">
      <alignment horizontal="center" vertical="center" wrapText="1"/>
      <protection locked="0"/>
    </xf>
    <xf numFmtId="0" fontId="33" fillId="0" borderId="12" xfId="1" applyFont="1" applyBorder="1" applyAlignment="1" applyProtection="1">
      <alignment horizontal="left" vertical="top" wrapText="1"/>
      <protection locked="0"/>
    </xf>
    <xf numFmtId="4" fontId="33" fillId="0" borderId="13" xfId="1" applyNumberFormat="1" applyFont="1" applyBorder="1" applyAlignment="1" applyProtection="1">
      <alignment horizontal="center" vertical="center" wrapText="1"/>
      <protection locked="0"/>
    </xf>
    <xf numFmtId="0" fontId="54" fillId="0" borderId="47" xfId="7" applyFont="1" applyBorder="1" applyAlignment="1" applyProtection="1">
      <alignment vertical="top" wrapText="1"/>
      <protection locked="0"/>
    </xf>
    <xf numFmtId="0" fontId="54" fillId="0" borderId="47" xfId="1" applyFont="1" applyBorder="1" applyAlignment="1" applyProtection="1">
      <alignment vertical="top" wrapText="1"/>
      <protection locked="0"/>
    </xf>
    <xf numFmtId="0" fontId="54" fillId="17" borderId="47" xfId="1" applyFont="1" applyFill="1" applyBorder="1" applyAlignment="1" applyProtection="1">
      <alignment vertical="top" wrapText="1"/>
      <protection locked="0"/>
    </xf>
    <xf numFmtId="4" fontId="57" fillId="0" borderId="47" xfId="1" applyNumberFormat="1" applyFont="1" applyBorder="1" applyAlignment="1" applyProtection="1">
      <alignment horizontal="left" vertical="center" wrapText="1"/>
      <protection locked="0"/>
    </xf>
    <xf numFmtId="0" fontId="54" fillId="0" borderId="47" xfId="2" applyFont="1" applyBorder="1" applyAlignment="1" applyProtection="1">
      <alignment vertical="top"/>
      <protection locked="0"/>
    </xf>
    <xf numFmtId="0" fontId="9" fillId="0" borderId="47" xfId="1" applyBorder="1" applyAlignment="1" applyProtection="1">
      <alignment vertical="top" wrapText="1"/>
      <protection locked="0"/>
    </xf>
    <xf numFmtId="0" fontId="18" fillId="0" borderId="47" xfId="1" applyFont="1" applyBorder="1" applyProtection="1">
      <protection locked="0"/>
    </xf>
    <xf numFmtId="0" fontId="14" fillId="0" borderId="0" xfId="1" applyFont="1"/>
    <xf numFmtId="0" fontId="50" fillId="0" borderId="0" xfId="1" applyFont="1"/>
    <xf numFmtId="0" fontId="10" fillId="0" borderId="0" xfId="1" applyFont="1" applyAlignment="1">
      <alignment horizontal="right"/>
    </xf>
    <xf numFmtId="0" fontId="22" fillId="13" borderId="47" xfId="1" applyFont="1" applyFill="1" applyBorder="1" applyAlignment="1">
      <alignment horizontal="center"/>
    </xf>
    <xf numFmtId="0" fontId="22" fillId="13" borderId="49" xfId="1" applyFont="1" applyFill="1" applyBorder="1" applyAlignment="1">
      <alignment horizontal="center"/>
    </xf>
    <xf numFmtId="0" fontId="22" fillId="14" borderId="47" xfId="1" applyFont="1" applyFill="1" applyBorder="1" applyAlignment="1">
      <alignment horizontal="center"/>
    </xf>
    <xf numFmtId="0" fontId="22" fillId="14" borderId="54" xfId="1" applyFont="1" applyFill="1" applyBorder="1" applyAlignment="1">
      <alignment horizontal="center"/>
    </xf>
    <xf numFmtId="0" fontId="18" fillId="9" borderId="47" xfId="1" applyFont="1" applyFill="1" applyBorder="1"/>
    <xf numFmtId="0" fontId="33" fillId="9" borderId="51" xfId="1" applyFont="1" applyFill="1" applyBorder="1" applyAlignment="1">
      <alignment horizontal="center" vertical="top" wrapText="1"/>
    </xf>
    <xf numFmtId="0" fontId="33" fillId="9" borderId="52" xfId="1" applyFont="1" applyFill="1" applyBorder="1" applyAlignment="1">
      <alignment horizontal="center" vertical="top" wrapText="1"/>
    </xf>
    <xf numFmtId="0" fontId="33" fillId="10" borderId="52" xfId="1" applyFont="1" applyFill="1" applyBorder="1" applyAlignment="1">
      <alignment horizontal="center" vertical="top" wrapText="1"/>
    </xf>
    <xf numFmtId="0" fontId="32" fillId="11" borderId="52" xfId="1" applyFont="1" applyFill="1" applyBorder="1" applyAlignment="1">
      <alignment horizontal="center" vertical="top" wrapText="1"/>
    </xf>
    <xf numFmtId="0" fontId="18" fillId="12" borderId="52" xfId="1" applyFont="1" applyFill="1" applyBorder="1" applyAlignment="1">
      <alignment horizontal="center"/>
    </xf>
    <xf numFmtId="0" fontId="9" fillId="15" borderId="47" xfId="1" applyFill="1" applyBorder="1"/>
    <xf numFmtId="0" fontId="18" fillId="0" borderId="47" xfId="1" applyFont="1" applyBorder="1" applyAlignment="1">
      <alignment horizontal="center" vertical="center"/>
    </xf>
    <xf numFmtId="0" fontId="32" fillId="0" borderId="29" xfId="1" applyFont="1" applyBorder="1" applyAlignment="1">
      <alignment vertical="top" wrapText="1"/>
    </xf>
    <xf numFmtId="0" fontId="18" fillId="0" borderId="13" xfId="1" applyFont="1" applyBorder="1" applyAlignment="1">
      <alignment horizontal="center" vertical="center" wrapText="1"/>
    </xf>
    <xf numFmtId="0" fontId="33" fillId="0" borderId="13" xfId="1" applyFont="1" applyBorder="1" applyAlignment="1">
      <alignment horizontal="center" vertical="center" wrapText="1"/>
    </xf>
    <xf numFmtId="165" fontId="18" fillId="0" borderId="13" xfId="1" applyNumberFormat="1" applyFont="1" applyBorder="1" applyAlignment="1">
      <alignment horizontal="center" vertical="center"/>
    </xf>
    <xf numFmtId="4" fontId="32" fillId="11" borderId="13" xfId="1" applyNumberFormat="1" applyFont="1" applyFill="1" applyBorder="1" applyAlignment="1">
      <alignment horizontal="center" vertical="center" wrapText="1"/>
    </xf>
    <xf numFmtId="0" fontId="33" fillId="0" borderId="29" xfId="1" applyFont="1" applyBorder="1" applyAlignment="1">
      <alignment vertical="top" wrapText="1"/>
    </xf>
    <xf numFmtId="4" fontId="18" fillId="0" borderId="13" xfId="1" applyNumberFormat="1" applyFont="1" applyBorder="1" applyAlignment="1">
      <alignment horizontal="center" vertical="center"/>
    </xf>
    <xf numFmtId="0" fontId="32" fillId="0" borderId="48" xfId="1" applyFont="1" applyBorder="1" applyAlignment="1">
      <alignment vertical="top" wrapText="1"/>
    </xf>
    <xf numFmtId="0" fontId="18" fillId="0" borderId="47" xfId="1" applyFont="1" applyBorder="1" applyAlignment="1">
      <alignment horizontal="center" vertical="center" wrapText="1"/>
    </xf>
    <xf numFmtId="0" fontId="33" fillId="0" borderId="47" xfId="1" applyFont="1" applyBorder="1" applyAlignment="1">
      <alignment horizontal="center" vertical="center" wrapText="1"/>
    </xf>
    <xf numFmtId="0" fontId="33" fillId="0" borderId="48" xfId="1" applyFont="1" applyBorder="1" applyAlignment="1">
      <alignment vertical="top" wrapText="1"/>
    </xf>
    <xf numFmtId="0" fontId="19" fillId="0" borderId="51" xfId="1" applyFont="1" applyBorder="1" applyAlignment="1">
      <alignment vertical="top" wrapText="1"/>
    </xf>
    <xf numFmtId="0" fontId="18" fillId="0" borderId="52" xfId="1" applyFont="1" applyBorder="1" applyAlignment="1">
      <alignment horizontal="center" vertical="center" wrapText="1"/>
    </xf>
    <xf numFmtId="0" fontId="33" fillId="0" borderId="52" xfId="1" applyFont="1" applyBorder="1" applyAlignment="1">
      <alignment horizontal="center" vertical="center" wrapText="1"/>
    </xf>
    <xf numFmtId="0" fontId="32" fillId="0" borderId="51" xfId="1" applyFont="1" applyBorder="1" applyAlignment="1">
      <alignment vertical="top" wrapText="1"/>
    </xf>
    <xf numFmtId="0" fontId="34" fillId="11" borderId="52" xfId="1" applyFont="1" applyFill="1" applyBorder="1" applyAlignment="1">
      <alignment horizontal="center" vertical="center"/>
    </xf>
    <xf numFmtId="0" fontId="19" fillId="11" borderId="60" xfId="1" applyFont="1" applyFill="1" applyBorder="1" applyAlignment="1">
      <alignment vertical="center" wrapText="1"/>
    </xf>
    <xf numFmtId="0" fontId="19" fillId="11" borderId="60" xfId="1" applyFont="1" applyFill="1" applyBorder="1" applyAlignment="1">
      <alignment vertical="top" wrapText="1"/>
    </xf>
    <xf numFmtId="4" fontId="19" fillId="11" borderId="60" xfId="1" applyNumberFormat="1" applyFont="1" applyFill="1" applyBorder="1" applyAlignment="1">
      <alignment vertical="top" wrapText="1"/>
    </xf>
    <xf numFmtId="4" fontId="9" fillId="11" borderId="61" xfId="1" applyNumberFormat="1" applyFill="1" applyBorder="1"/>
    <xf numFmtId="4" fontId="9" fillId="11" borderId="60" xfId="1" applyNumberFormat="1" applyFill="1" applyBorder="1"/>
    <xf numFmtId="0" fontId="34" fillId="0" borderId="47" xfId="1" applyFont="1" applyBorder="1" applyAlignment="1">
      <alignment horizontal="center" vertical="center"/>
    </xf>
    <xf numFmtId="0" fontId="19" fillId="0" borderId="47" xfId="1" applyFont="1" applyBorder="1" applyAlignment="1">
      <alignment vertical="center" wrapText="1"/>
    </xf>
    <xf numFmtId="0" fontId="19" fillId="0" borderId="47" xfId="1" applyFont="1" applyBorder="1" applyAlignment="1">
      <alignment vertical="top" wrapText="1"/>
    </xf>
    <xf numFmtId="4" fontId="19" fillId="0" borderId="47" xfId="1" applyNumberFormat="1" applyFont="1" applyBorder="1" applyAlignment="1">
      <alignment vertical="top" wrapText="1"/>
    </xf>
    <xf numFmtId="4" fontId="32" fillId="0" borderId="47" xfId="1" applyNumberFormat="1" applyFont="1" applyBorder="1" applyAlignment="1">
      <alignment horizontal="center" vertical="center" wrapText="1"/>
    </xf>
    <xf numFmtId="4" fontId="9" fillId="0" borderId="47" xfId="1" applyNumberFormat="1" applyBorder="1"/>
    <xf numFmtId="0" fontId="34" fillId="15" borderId="45" xfId="1" applyFont="1" applyFill="1" applyBorder="1" applyAlignment="1">
      <alignment horizontal="center" vertical="center"/>
    </xf>
    <xf numFmtId="165" fontId="18" fillId="0" borderId="47" xfId="1" applyNumberFormat="1" applyFont="1" applyBorder="1" applyAlignment="1">
      <alignment horizontal="center" vertical="center"/>
    </xf>
    <xf numFmtId="4" fontId="32" fillId="11" borderId="47" xfId="1" applyNumberFormat="1" applyFont="1" applyFill="1" applyBorder="1" applyAlignment="1">
      <alignment horizontal="center" vertical="center" wrapText="1"/>
    </xf>
    <xf numFmtId="0" fontId="32" fillId="0" borderId="47" xfId="1" applyFont="1" applyBorder="1" applyAlignment="1">
      <alignment vertical="top" wrapText="1"/>
    </xf>
    <xf numFmtId="4" fontId="32" fillId="11" borderId="52" xfId="1" applyNumberFormat="1" applyFont="1" applyFill="1" applyBorder="1" applyAlignment="1">
      <alignment horizontal="center" vertical="center" wrapText="1"/>
    </xf>
    <xf numFmtId="0" fontId="34" fillId="11" borderId="45" xfId="1" applyFont="1" applyFill="1" applyBorder="1" applyAlignment="1">
      <alignment horizontal="center" vertical="center"/>
    </xf>
    <xf numFmtId="0" fontId="32" fillId="11" borderId="0" xfId="1" applyFont="1" applyFill="1" applyAlignment="1">
      <alignment vertical="top" wrapText="1"/>
    </xf>
    <xf numFmtId="0" fontId="18" fillId="11" borderId="0" xfId="1" applyFont="1" applyFill="1" applyAlignment="1">
      <alignment horizontal="center" vertical="center" wrapText="1"/>
    </xf>
    <xf numFmtId="0" fontId="33" fillId="11" borderId="0" xfId="1" applyFont="1" applyFill="1" applyAlignment="1">
      <alignment horizontal="center" vertical="center" wrapText="1"/>
    </xf>
    <xf numFmtId="165" fontId="18" fillId="11" borderId="0" xfId="1" applyNumberFormat="1" applyFont="1" applyFill="1" applyAlignment="1">
      <alignment horizontal="center" vertical="center"/>
    </xf>
    <xf numFmtId="4" fontId="32" fillId="11" borderId="14" xfId="1" applyNumberFormat="1" applyFont="1" applyFill="1" applyBorder="1" applyAlignment="1">
      <alignment horizontal="center" vertical="center" wrapText="1"/>
    </xf>
    <xf numFmtId="4" fontId="18" fillId="11" borderId="0" xfId="1" applyNumberFormat="1" applyFont="1" applyFill="1" applyAlignment="1">
      <alignment horizontal="left" vertical="top" wrapText="1"/>
    </xf>
    <xf numFmtId="4" fontId="18" fillId="11" borderId="0" xfId="1" applyNumberFormat="1" applyFont="1" applyFill="1" applyAlignment="1">
      <alignment horizontal="center" vertical="center"/>
    </xf>
    <xf numFmtId="0" fontId="19" fillId="0" borderId="13" xfId="1" applyFont="1" applyBorder="1" applyAlignment="1">
      <alignment vertical="top" wrapText="1"/>
    </xf>
    <xf numFmtId="0" fontId="18" fillId="15" borderId="47" xfId="1" applyFont="1" applyFill="1" applyBorder="1" applyAlignment="1">
      <alignment horizontal="center" vertical="center"/>
    </xf>
    <xf numFmtId="0" fontId="23" fillId="15" borderId="50" xfId="1" applyFont="1" applyFill="1" applyBorder="1"/>
    <xf numFmtId="0" fontId="23" fillId="15" borderId="48" xfId="1" applyFont="1" applyFill="1" applyBorder="1"/>
    <xf numFmtId="0" fontId="34" fillId="0" borderId="52" xfId="1" applyFont="1" applyBorder="1" applyAlignment="1">
      <alignment horizontal="center" vertical="center"/>
    </xf>
    <xf numFmtId="0" fontId="19" fillId="0" borderId="60" xfId="1" applyFont="1" applyBorder="1" applyAlignment="1">
      <alignment vertical="center" wrapText="1"/>
    </xf>
    <xf numFmtId="0" fontId="19" fillId="0" borderId="60" xfId="1" applyFont="1" applyBorder="1" applyAlignment="1">
      <alignment vertical="top" wrapText="1"/>
    </xf>
    <xf numFmtId="4" fontId="19" fillId="0" borderId="60" xfId="1" applyNumberFormat="1" applyFont="1" applyBorder="1" applyAlignment="1">
      <alignment vertical="top" wrapText="1"/>
    </xf>
    <xf numFmtId="4" fontId="32" fillId="0" borderId="0" xfId="1" applyNumberFormat="1" applyFont="1" applyAlignment="1">
      <alignment horizontal="center" vertical="center" wrapText="1"/>
    </xf>
    <xf numFmtId="4" fontId="9" fillId="0" borderId="60" xfId="1" applyNumberFormat="1" applyBorder="1"/>
    <xf numFmtId="0" fontId="34" fillId="15" borderId="47" xfId="1" applyFont="1" applyFill="1" applyBorder="1" applyAlignment="1">
      <alignment horizontal="center" vertical="center"/>
    </xf>
    <xf numFmtId="0" fontId="23" fillId="15" borderId="50" xfId="1" applyFont="1" applyFill="1" applyBorder="1" applyAlignment="1">
      <alignment vertical="top" wrapText="1"/>
    </xf>
    <xf numFmtId="0" fontId="19" fillId="15" borderId="50" xfId="1" applyFont="1" applyFill="1" applyBorder="1" applyAlignment="1">
      <alignment vertical="top" wrapText="1"/>
    </xf>
    <xf numFmtId="4" fontId="19" fillId="15" borderId="50" xfId="1" applyNumberFormat="1" applyFont="1" applyFill="1" applyBorder="1" applyAlignment="1">
      <alignment vertical="top" wrapText="1"/>
    </xf>
    <xf numFmtId="4" fontId="32" fillId="15" borderId="50" xfId="1" applyNumberFormat="1" applyFont="1" applyFill="1" applyBorder="1" applyAlignment="1">
      <alignment horizontal="center" vertical="center" wrapText="1"/>
    </xf>
    <xf numFmtId="4" fontId="9" fillId="15" borderId="50" xfId="1" applyNumberFormat="1" applyFill="1" applyBorder="1"/>
    <xf numFmtId="4" fontId="9" fillId="15" borderId="48" xfId="1" applyNumberFormat="1" applyFill="1" applyBorder="1"/>
    <xf numFmtId="0" fontId="19" fillId="0" borderId="48" xfId="1" applyFont="1" applyBorder="1" applyAlignment="1">
      <alignment vertical="top" wrapText="1"/>
    </xf>
    <xf numFmtId="0" fontId="19" fillId="0" borderId="48" xfId="1" applyFont="1" applyBorder="1" applyAlignment="1">
      <alignment vertical="center" wrapText="1"/>
    </xf>
    <xf numFmtId="0" fontId="34" fillId="11" borderId="47" xfId="1" applyFont="1" applyFill="1" applyBorder="1" applyAlignment="1">
      <alignment vertical="center"/>
    </xf>
    <xf numFmtId="0" fontId="19" fillId="11" borderId="50" xfId="1" applyFont="1" applyFill="1" applyBorder="1" applyAlignment="1">
      <alignment vertical="center" wrapText="1"/>
    </xf>
    <xf numFmtId="0" fontId="19" fillId="11" borderId="50" xfId="1" applyFont="1" applyFill="1" applyBorder="1" applyAlignment="1">
      <alignment vertical="top" wrapText="1"/>
    </xf>
    <xf numFmtId="4" fontId="19" fillId="11" borderId="50" xfId="1" applyNumberFormat="1" applyFont="1" applyFill="1" applyBorder="1" applyAlignment="1">
      <alignment vertical="top" wrapText="1"/>
    </xf>
    <xf numFmtId="4" fontId="9" fillId="11" borderId="50" xfId="1" applyNumberFormat="1" applyFill="1" applyBorder="1"/>
    <xf numFmtId="0" fontId="34" fillId="0" borderId="13" xfId="1" applyFont="1" applyBorder="1" applyAlignment="1">
      <alignment horizontal="center" vertical="center"/>
    </xf>
    <xf numFmtId="0" fontId="19" fillId="0" borderId="0" xfId="1" applyFont="1" applyAlignment="1">
      <alignment vertical="top" wrapText="1"/>
    </xf>
    <xf numFmtId="4" fontId="19" fillId="0" borderId="0" xfId="1" applyNumberFormat="1" applyFont="1" applyAlignment="1">
      <alignment vertical="top" wrapText="1"/>
    </xf>
    <xf numFmtId="0" fontId="19" fillId="0" borderId="0" xfId="1" applyFont="1"/>
    <xf numFmtId="4" fontId="19" fillId="0" borderId="0" xfId="1" applyNumberFormat="1" applyFont="1"/>
    <xf numFmtId="0" fontId="26" fillId="0" borderId="17" xfId="1" applyFont="1" applyBorder="1" applyAlignment="1">
      <alignment vertical="center"/>
    </xf>
    <xf numFmtId="0" fontId="26" fillId="0" borderId="53" xfId="1" applyFont="1" applyBorder="1"/>
    <xf numFmtId="0" fontId="26" fillId="0" borderId="53" xfId="1" applyFont="1" applyBorder="1" applyAlignment="1">
      <alignment wrapText="1"/>
    </xf>
    <xf numFmtId="0" fontId="26" fillId="0" borderId="57" xfId="1" applyFont="1" applyBorder="1"/>
    <xf numFmtId="0" fontId="26" fillId="0" borderId="21" xfId="1" applyFont="1" applyBorder="1"/>
    <xf numFmtId="0" fontId="28" fillId="0" borderId="48" xfId="1" applyFont="1" applyBorder="1" applyAlignment="1">
      <alignment vertical="top" wrapText="1"/>
    </xf>
    <xf numFmtId="0" fontId="36" fillId="0" borderId="47" xfId="1" applyFont="1" applyBorder="1" applyAlignment="1">
      <alignment horizontal="center" vertical="top" wrapText="1"/>
    </xf>
    <xf numFmtId="2" fontId="36" fillId="0" borderId="47" xfId="1" applyNumberFormat="1" applyFont="1" applyBorder="1" applyAlignment="1">
      <alignment horizontal="center" vertical="top" wrapText="1"/>
    </xf>
    <xf numFmtId="2" fontId="37" fillId="0" borderId="47" xfId="1" applyNumberFormat="1" applyFont="1" applyBorder="1" applyAlignment="1">
      <alignment horizontal="center" vertical="top" wrapText="1"/>
    </xf>
    <xf numFmtId="0" fontId="28" fillId="0" borderId="47" xfId="1" applyFont="1" applyBorder="1" applyAlignment="1">
      <alignment horizontal="center" vertical="top"/>
    </xf>
    <xf numFmtId="2" fontId="28" fillId="0" borderId="47" xfId="1" applyNumberFormat="1" applyFont="1" applyBorder="1" applyAlignment="1">
      <alignment horizontal="center" vertical="top"/>
    </xf>
    <xf numFmtId="0" fontId="28" fillId="0" borderId="49" xfId="1" applyFont="1" applyBorder="1" applyAlignment="1">
      <alignment horizontal="center" vertical="top"/>
    </xf>
    <xf numFmtId="0" fontId="28" fillId="0" borderId="54" xfId="1" applyFont="1" applyBorder="1" applyAlignment="1">
      <alignment horizontal="center" vertical="top"/>
    </xf>
    <xf numFmtId="0" fontId="10" fillId="0" borderId="0" xfId="12" applyFont="1"/>
    <xf numFmtId="0" fontId="10" fillId="0" borderId="0" xfId="1" applyFont="1" applyAlignment="1">
      <alignment horizontal="left"/>
    </xf>
    <xf numFmtId="0" fontId="9" fillId="0" borderId="0" xfId="1" applyAlignment="1">
      <alignment horizontal="left"/>
    </xf>
    <xf numFmtId="0" fontId="19" fillId="11" borderId="0" xfId="1" applyFont="1" applyFill="1" applyAlignment="1">
      <alignment vertical="center" wrapText="1"/>
    </xf>
    <xf numFmtId="0" fontId="19" fillId="11" borderId="0" xfId="1" applyFont="1" applyFill="1" applyAlignment="1">
      <alignment vertical="top" wrapText="1"/>
    </xf>
    <xf numFmtId="4" fontId="19" fillId="11" borderId="0" xfId="1" applyNumberFormat="1" applyFont="1" applyFill="1" applyAlignment="1">
      <alignment vertical="top" wrapText="1"/>
    </xf>
    <xf numFmtId="4" fontId="32" fillId="11" borderId="64" xfId="1" applyNumberFormat="1" applyFont="1" applyFill="1" applyBorder="1" applyAlignment="1">
      <alignment horizontal="center" vertical="center" wrapText="1"/>
    </xf>
    <xf numFmtId="4" fontId="9" fillId="11" borderId="39" xfId="1" applyNumberFormat="1" applyFill="1" applyBorder="1"/>
    <xf numFmtId="4" fontId="9" fillId="11" borderId="0" xfId="1" applyNumberFormat="1" applyFill="1"/>
    <xf numFmtId="0" fontId="22" fillId="13" borderId="3" xfId="1" applyFont="1" applyFill="1" applyBorder="1" applyAlignment="1">
      <alignment horizontal="center"/>
    </xf>
    <xf numFmtId="0" fontId="22" fillId="13" borderId="7" xfId="1" applyFont="1" applyFill="1" applyBorder="1" applyAlignment="1">
      <alignment horizontal="center"/>
    </xf>
    <xf numFmtId="0" fontId="22" fillId="14" borderId="3" xfId="1" applyFont="1" applyFill="1" applyBorder="1" applyAlignment="1">
      <alignment horizontal="center"/>
    </xf>
    <xf numFmtId="0" fontId="22" fillId="14" borderId="8" xfId="1" applyFont="1" applyFill="1" applyBorder="1" applyAlignment="1">
      <alignment horizontal="center"/>
    </xf>
    <xf numFmtId="0" fontId="18" fillId="9" borderId="9" xfId="1" applyFont="1" applyFill="1" applyBorder="1"/>
    <xf numFmtId="0" fontId="33" fillId="9" borderId="10" xfId="1" applyFont="1" applyFill="1" applyBorder="1" applyAlignment="1">
      <alignment horizontal="center" vertical="top" wrapText="1"/>
    </xf>
    <xf numFmtId="0" fontId="33" fillId="9" borderId="9" xfId="1" applyFont="1" applyFill="1" applyBorder="1" applyAlignment="1">
      <alignment horizontal="center" vertical="top" wrapText="1"/>
    </xf>
    <xf numFmtId="0" fontId="33" fillId="10" borderId="9" xfId="1" applyFont="1" applyFill="1" applyBorder="1" applyAlignment="1">
      <alignment horizontal="center" vertical="top" wrapText="1"/>
    </xf>
    <xf numFmtId="0" fontId="32" fillId="11" borderId="9" xfId="1" applyFont="1" applyFill="1" applyBorder="1" applyAlignment="1">
      <alignment horizontal="center" vertical="top" wrapText="1"/>
    </xf>
    <xf numFmtId="0" fontId="18" fillId="12" borderId="9" xfId="1" applyFont="1" applyFill="1" applyBorder="1" applyAlignment="1">
      <alignment horizontal="center"/>
    </xf>
    <xf numFmtId="0" fontId="9" fillId="15" borderId="3" xfId="1" applyFill="1" applyBorder="1"/>
    <xf numFmtId="0" fontId="18" fillId="0" borderId="3" xfId="1" applyFont="1" applyBorder="1" applyAlignment="1">
      <alignment horizontal="center" vertical="center"/>
    </xf>
    <xf numFmtId="0" fontId="32" fillId="0" borderId="12" xfId="1" applyFont="1" applyBorder="1" applyAlignment="1">
      <alignment vertical="top" wrapText="1"/>
    </xf>
    <xf numFmtId="0" fontId="18" fillId="0" borderId="3" xfId="1" applyFont="1" applyBorder="1" applyAlignment="1">
      <alignment horizontal="center" vertical="center" wrapText="1"/>
    </xf>
    <xf numFmtId="0" fontId="33" fillId="0" borderId="3" xfId="1" applyFont="1" applyBorder="1" applyAlignment="1">
      <alignment horizontal="center" vertical="center" wrapText="1"/>
    </xf>
    <xf numFmtId="165" fontId="18" fillId="0" borderId="3" xfId="1" applyNumberFormat="1" applyFont="1" applyBorder="1" applyAlignment="1">
      <alignment horizontal="center" vertical="center"/>
    </xf>
    <xf numFmtId="4" fontId="19" fillId="11" borderId="3" xfId="2" applyNumberFormat="1" applyFont="1" applyFill="1" applyBorder="1" applyAlignment="1">
      <alignment horizontal="center" vertical="center"/>
    </xf>
    <xf numFmtId="4" fontId="9" fillId="0" borderId="3" xfId="1" applyNumberFormat="1" applyBorder="1" applyAlignment="1">
      <alignment horizontal="center" vertical="center"/>
    </xf>
    <xf numFmtId="0" fontId="32" fillId="0" borderId="3" xfId="1" applyFont="1" applyBorder="1" applyAlignment="1">
      <alignment vertical="top" wrapText="1"/>
    </xf>
    <xf numFmtId="0" fontId="32" fillId="0" borderId="44" xfId="1" applyFont="1" applyBorder="1" applyAlignment="1">
      <alignment vertical="top" wrapText="1"/>
    </xf>
    <xf numFmtId="0" fontId="33" fillId="0" borderId="44" xfId="1" applyFont="1" applyBorder="1" applyAlignment="1">
      <alignment vertical="top" wrapText="1"/>
    </xf>
    <xf numFmtId="0" fontId="19" fillId="0" borderId="10" xfId="1" applyFont="1" applyBorder="1" applyAlignment="1">
      <alignment vertical="top" wrapText="1"/>
    </xf>
    <xf numFmtId="0" fontId="18" fillId="11" borderId="3" xfId="1" applyFont="1" applyFill="1" applyBorder="1" applyAlignment="1">
      <alignment horizontal="center" vertical="center"/>
    </xf>
    <xf numFmtId="0" fontId="19" fillId="11" borderId="2" xfId="1" applyFont="1" applyFill="1" applyBorder="1" applyAlignment="1">
      <alignment vertical="center" wrapText="1"/>
    </xf>
    <xf numFmtId="0" fontId="19" fillId="11" borderId="2" xfId="1" applyFont="1" applyFill="1" applyBorder="1" applyAlignment="1">
      <alignment vertical="top" wrapText="1"/>
    </xf>
    <xf numFmtId="4" fontId="19" fillId="11" borderId="2" xfId="1" applyNumberFormat="1" applyFont="1" applyFill="1" applyBorder="1" applyAlignment="1">
      <alignment vertical="top" wrapText="1"/>
    </xf>
    <xf numFmtId="4" fontId="9" fillId="11" borderId="15" xfId="1" applyNumberFormat="1" applyFill="1" applyBorder="1"/>
    <xf numFmtId="4" fontId="9" fillId="11" borderId="2" xfId="1" applyNumberFormat="1" applyFill="1" applyBorder="1"/>
    <xf numFmtId="0" fontId="26" fillId="0" borderId="18" xfId="1" applyFont="1" applyBorder="1"/>
    <xf numFmtId="0" fontId="26" fillId="0" borderId="18" xfId="1" applyFont="1" applyBorder="1" applyAlignment="1">
      <alignment wrapText="1"/>
    </xf>
    <xf numFmtId="0" fontId="26" fillId="0" borderId="20" xfId="1" applyFont="1" applyBorder="1"/>
    <xf numFmtId="0" fontId="18" fillId="9" borderId="3" xfId="1" applyFont="1" applyFill="1" applyBorder="1"/>
    <xf numFmtId="0" fontId="18" fillId="0" borderId="3" xfId="1" applyFont="1" applyBorder="1"/>
    <xf numFmtId="0" fontId="28" fillId="0" borderId="12" xfId="1" applyFont="1" applyBorder="1" applyAlignment="1">
      <alignment vertical="top" wrapText="1"/>
    </xf>
    <xf numFmtId="0" fontId="36" fillId="0" borderId="3" xfId="1" applyFont="1" applyBorder="1" applyAlignment="1">
      <alignment horizontal="center" vertical="top" wrapText="1"/>
    </xf>
    <xf numFmtId="2" fontId="36" fillId="0" borderId="3" xfId="1" applyNumberFormat="1" applyFont="1" applyBorder="1" applyAlignment="1">
      <alignment horizontal="center" vertical="top" wrapText="1"/>
    </xf>
    <xf numFmtId="2" fontId="37" fillId="0" borderId="3" xfId="1" applyNumberFormat="1" applyFont="1" applyBorder="1" applyAlignment="1">
      <alignment horizontal="center" vertical="top" wrapText="1"/>
    </xf>
    <xf numFmtId="0" fontId="28" fillId="0" borderId="3" xfId="1" applyFont="1" applyBorder="1" applyAlignment="1">
      <alignment horizontal="center" vertical="top"/>
    </xf>
    <xf numFmtId="2" fontId="28" fillId="0" borderId="3" xfId="1" applyNumberFormat="1" applyFont="1" applyBorder="1" applyAlignment="1">
      <alignment horizontal="center" vertical="top"/>
    </xf>
    <xf numFmtId="0" fontId="28" fillId="0" borderId="7" xfId="1" applyFont="1" applyBorder="1" applyAlignment="1">
      <alignment horizontal="center" vertical="top"/>
    </xf>
    <xf numFmtId="0" fontId="28" fillId="0" borderId="8" xfId="1" applyFont="1" applyBorder="1" applyAlignment="1">
      <alignment horizontal="center" vertical="top"/>
    </xf>
    <xf numFmtId="0" fontId="10" fillId="0" borderId="0" xfId="11" applyFont="1"/>
    <xf numFmtId="0" fontId="10" fillId="0" borderId="0" xfId="1" applyFont="1" applyAlignment="1">
      <alignment horizontal="center"/>
    </xf>
    <xf numFmtId="0" fontId="23" fillId="15" borderId="2" xfId="1" applyFont="1" applyFill="1" applyBorder="1"/>
    <xf numFmtId="0" fontId="9" fillId="15" borderId="2" xfId="1" applyFill="1" applyBorder="1"/>
    <xf numFmtId="0" fontId="9" fillId="15" borderId="12" xfId="1" applyFill="1" applyBorder="1"/>
    <xf numFmtId="0" fontId="32" fillId="0" borderId="12" xfId="1" applyFont="1" applyBorder="1" applyAlignment="1">
      <alignment horizontal="left" vertical="top" wrapText="1"/>
    </xf>
    <xf numFmtId="4" fontId="32" fillId="0" borderId="13" xfId="1" applyNumberFormat="1" applyFont="1" applyBorder="1" applyAlignment="1">
      <alignment horizontal="center" vertical="center" wrapText="1"/>
    </xf>
    <xf numFmtId="0" fontId="21" fillId="0" borderId="0" xfId="1" applyFont="1" applyAlignment="1">
      <alignment vertical="top" wrapText="1"/>
    </xf>
    <xf numFmtId="0" fontId="49" fillId="0" borderId="3" xfId="1" applyFont="1" applyBorder="1" applyAlignment="1">
      <alignment horizontal="center" vertical="center"/>
    </xf>
    <xf numFmtId="0" fontId="32" fillId="0" borderId="12" xfId="1" applyFont="1" applyBorder="1" applyAlignment="1">
      <alignment vertical="center" wrapText="1"/>
    </xf>
    <xf numFmtId="0" fontId="19" fillId="0" borderId="12" xfId="1" applyFont="1" applyBorder="1" applyAlignment="1">
      <alignment vertical="top" wrapText="1"/>
    </xf>
    <xf numFmtId="0" fontId="19" fillId="0" borderId="12" xfId="1" applyFont="1" applyBorder="1" applyAlignment="1">
      <alignment vertical="center" wrapText="1"/>
    </xf>
    <xf numFmtId="0" fontId="19" fillId="0" borderId="3" xfId="1" applyFont="1" applyBorder="1" applyAlignment="1">
      <alignment vertical="top" wrapText="1"/>
    </xf>
    <xf numFmtId="0" fontId="35" fillId="11" borderId="3" xfId="1" applyFont="1" applyFill="1" applyBorder="1" applyAlignment="1">
      <alignment horizontal="center" vertical="center"/>
    </xf>
    <xf numFmtId="0" fontId="19" fillId="11" borderId="42" xfId="1" applyFont="1" applyFill="1" applyBorder="1" applyAlignment="1">
      <alignment vertical="top" wrapText="1"/>
    </xf>
    <xf numFmtId="4" fontId="19" fillId="11" borderId="42" xfId="1" applyNumberFormat="1" applyFont="1" applyFill="1" applyBorder="1" applyAlignment="1">
      <alignment vertical="top" wrapText="1"/>
    </xf>
    <xf numFmtId="4" fontId="9" fillId="11" borderId="43" xfId="1" applyNumberFormat="1" applyFill="1" applyBorder="1"/>
    <xf numFmtId="4" fontId="9" fillId="11" borderId="42" xfId="1" applyNumberFormat="1" applyFill="1" applyBorder="1" applyAlignment="1">
      <alignment horizontal="center" vertical="center"/>
    </xf>
    <xf numFmtId="4" fontId="9" fillId="11" borderId="0" xfId="1" applyNumberFormat="1" applyFill="1" applyAlignment="1">
      <alignment horizontal="center" vertical="center"/>
    </xf>
    <xf numFmtId="0" fontId="35" fillId="0" borderId="3" xfId="1" applyFont="1" applyBorder="1" applyAlignment="1">
      <alignment horizontal="center" vertical="center"/>
    </xf>
    <xf numFmtId="0" fontId="19" fillId="0" borderId="2" xfId="1" applyFont="1" applyBorder="1" applyAlignment="1">
      <alignment vertical="top" wrapText="1"/>
    </xf>
    <xf numFmtId="4" fontId="19" fillId="0" borderId="2" xfId="1" applyNumberFormat="1" applyFont="1" applyBorder="1" applyAlignment="1">
      <alignment vertical="top" wrapText="1"/>
    </xf>
    <xf numFmtId="4" fontId="32" fillId="0" borderId="1" xfId="1" applyNumberFormat="1" applyFont="1" applyBorder="1" applyAlignment="1">
      <alignment horizontal="center" vertical="center" wrapText="1"/>
    </xf>
    <xf numFmtId="4" fontId="9" fillId="0" borderId="2" xfId="1" applyNumberFormat="1" applyBorder="1"/>
    <xf numFmtId="4" fontId="9" fillId="0" borderId="2" xfId="1" applyNumberFormat="1" applyBorder="1" applyAlignment="1">
      <alignment horizontal="center" vertical="center"/>
    </xf>
    <xf numFmtId="4" fontId="9" fillId="0" borderId="12" xfId="1" applyNumberFormat="1" applyBorder="1" applyAlignment="1">
      <alignment horizontal="center" vertical="center"/>
    </xf>
    <xf numFmtId="0" fontId="38" fillId="0" borderId="0" xfId="1" applyFont="1" applyAlignment="1">
      <alignment horizontal="left" vertical="center" wrapText="1"/>
    </xf>
    <xf numFmtId="0" fontId="9" fillId="15" borderId="50" xfId="1" applyFill="1" applyBorder="1"/>
    <xf numFmtId="0" fontId="9" fillId="15" borderId="48" xfId="1" applyFill="1" applyBorder="1"/>
    <xf numFmtId="4" fontId="9" fillId="0" borderId="47" xfId="1" applyNumberFormat="1" applyBorder="1" applyAlignment="1">
      <alignment horizontal="center" vertical="center"/>
    </xf>
    <xf numFmtId="0" fontId="18" fillId="11" borderId="50" xfId="1" applyFont="1" applyFill="1" applyBorder="1" applyAlignment="1">
      <alignment horizontal="center" vertical="center" wrapText="1"/>
    </xf>
    <xf numFmtId="0" fontId="32" fillId="11" borderId="50" xfId="1" applyFont="1" applyFill="1" applyBorder="1" applyAlignment="1">
      <alignment vertical="center" wrapText="1"/>
    </xf>
    <xf numFmtId="0" fontId="33" fillId="11" borderId="50" xfId="1" applyFont="1" applyFill="1" applyBorder="1" applyAlignment="1">
      <alignment horizontal="center" vertical="center" wrapText="1"/>
    </xf>
    <xf numFmtId="165" fontId="18" fillId="11" borderId="50" xfId="1" applyNumberFormat="1" applyFont="1" applyFill="1" applyBorder="1" applyAlignment="1">
      <alignment horizontal="center" vertical="center"/>
    </xf>
    <xf numFmtId="4" fontId="18" fillId="11" borderId="50" xfId="1" applyNumberFormat="1" applyFont="1" applyFill="1" applyBorder="1" applyAlignment="1">
      <alignment horizontal="left" vertical="top" wrapText="1"/>
    </xf>
    <xf numFmtId="4" fontId="18" fillId="11" borderId="50" xfId="1" applyNumberFormat="1" applyFont="1" applyFill="1" applyBorder="1" applyAlignment="1">
      <alignment horizontal="center" vertical="center"/>
    </xf>
    <xf numFmtId="4" fontId="9" fillId="11" borderId="50" xfId="1" applyNumberFormat="1" applyFill="1" applyBorder="1" applyAlignment="1">
      <alignment horizontal="center" vertical="center"/>
    </xf>
    <xf numFmtId="4" fontId="9" fillId="11" borderId="48" xfId="1" applyNumberFormat="1" applyFill="1" applyBorder="1" applyAlignment="1">
      <alignment horizontal="center" vertical="center"/>
    </xf>
    <xf numFmtId="0" fontId="18" fillId="0" borderId="50" xfId="1" applyFont="1" applyBorder="1" applyAlignment="1">
      <alignment horizontal="center" vertical="center" wrapText="1"/>
    </xf>
    <xf numFmtId="0" fontId="32" fillId="0" borderId="50" xfId="1" applyFont="1" applyBorder="1" applyAlignment="1">
      <alignment vertical="top" wrapText="1"/>
    </xf>
    <xf numFmtId="0" fontId="33" fillId="0" borderId="50" xfId="1" applyFont="1" applyBorder="1" applyAlignment="1">
      <alignment horizontal="center" vertical="center" wrapText="1"/>
    </xf>
    <xf numFmtId="165" fontId="18" fillId="0" borderId="50" xfId="1" applyNumberFormat="1" applyFont="1" applyBorder="1" applyAlignment="1">
      <alignment horizontal="center" vertical="center"/>
    </xf>
    <xf numFmtId="4" fontId="18" fillId="0" borderId="50" xfId="1" applyNumberFormat="1" applyFont="1" applyBorder="1" applyAlignment="1">
      <alignment horizontal="left" vertical="top" wrapText="1"/>
    </xf>
    <xf numFmtId="4" fontId="18" fillId="0" borderId="50" xfId="1" applyNumberFormat="1" applyFont="1" applyBorder="1" applyAlignment="1">
      <alignment horizontal="center" vertical="center"/>
    </xf>
    <xf numFmtId="4" fontId="9" fillId="0" borderId="50" xfId="1" applyNumberFormat="1" applyBorder="1" applyAlignment="1">
      <alignment horizontal="center" vertical="center"/>
    </xf>
    <xf numFmtId="4" fontId="9" fillId="0" borderId="48" xfId="1" applyNumberFormat="1" applyBorder="1" applyAlignment="1">
      <alignment horizontal="center" vertical="center"/>
    </xf>
    <xf numFmtId="0" fontId="10" fillId="0" borderId="0" xfId="14" applyFont="1"/>
    <xf numFmtId="4" fontId="18" fillId="0" borderId="13" xfId="1" applyNumberFormat="1" applyFont="1" applyBorder="1" applyAlignment="1">
      <alignment horizontal="left" vertical="top" wrapText="1"/>
    </xf>
    <xf numFmtId="4" fontId="9" fillId="0" borderId="3" xfId="1" applyNumberFormat="1" applyBorder="1"/>
    <xf numFmtId="0" fontId="42" fillId="0" borderId="12" xfId="1" applyFont="1" applyBorder="1" applyAlignment="1">
      <alignment vertical="top" wrapText="1"/>
    </xf>
    <xf numFmtId="0" fontId="34" fillId="16" borderId="9" xfId="1" applyFont="1" applyFill="1" applyBorder="1"/>
    <xf numFmtId="0" fontId="19" fillId="16" borderId="42" xfId="1" applyFont="1" applyFill="1" applyBorder="1" applyAlignment="1">
      <alignment vertical="center" wrapText="1"/>
    </xf>
    <xf numFmtId="0" fontId="19" fillId="16" borderId="42" xfId="1" applyFont="1" applyFill="1" applyBorder="1" applyAlignment="1">
      <alignment vertical="top" wrapText="1"/>
    </xf>
    <xf numFmtId="4" fontId="19" fillId="16" borderId="42" xfId="1" applyNumberFormat="1" applyFont="1" applyFill="1" applyBorder="1" applyAlignment="1">
      <alignment vertical="top" wrapText="1"/>
    </xf>
    <xf numFmtId="4" fontId="32" fillId="16" borderId="14" xfId="1" applyNumberFormat="1" applyFont="1" applyFill="1" applyBorder="1" applyAlignment="1">
      <alignment horizontal="center" vertical="center" wrapText="1"/>
    </xf>
    <xf numFmtId="4" fontId="9" fillId="16" borderId="43" xfId="1" applyNumberFormat="1" applyFill="1" applyBorder="1"/>
    <xf numFmtId="4" fontId="9" fillId="16" borderId="42" xfId="1" applyNumberFormat="1" applyFill="1" applyBorder="1"/>
    <xf numFmtId="0" fontId="34" fillId="0" borderId="3" xfId="1" applyFont="1" applyBorder="1"/>
    <xf numFmtId="0" fontId="19" fillId="0" borderId="3" xfId="1" applyFont="1" applyBorder="1" applyAlignment="1">
      <alignment vertical="center" wrapText="1"/>
    </xf>
    <xf numFmtId="4" fontId="19" fillId="0" borderId="3" xfId="1" applyNumberFormat="1" applyFont="1" applyBorder="1" applyAlignment="1">
      <alignment vertical="top" wrapText="1"/>
    </xf>
    <xf numFmtId="0" fontId="35" fillId="15" borderId="3" xfId="1" applyFont="1" applyFill="1" applyBorder="1"/>
    <xf numFmtId="0" fontId="18" fillId="0" borderId="3" xfId="1" applyFont="1" applyBorder="1" applyAlignment="1">
      <alignment horizontal="center"/>
    </xf>
    <xf numFmtId="0" fontId="18" fillId="0" borderId="3" xfId="1" applyFont="1" applyBorder="1" applyAlignment="1">
      <alignment horizontal="center" vertical="top" wrapText="1"/>
    </xf>
    <xf numFmtId="0" fontId="18" fillId="0" borderId="9" xfId="1" applyFont="1" applyBorder="1" applyAlignment="1">
      <alignment horizontal="center" vertical="top" wrapText="1"/>
    </xf>
    <xf numFmtId="0" fontId="18" fillId="0" borderId="9" xfId="1" applyFont="1" applyBorder="1" applyAlignment="1">
      <alignment horizontal="center" vertical="center" wrapText="1"/>
    </xf>
    <xf numFmtId="0" fontId="18" fillId="16" borderId="3" xfId="1" applyFont="1" applyFill="1" applyBorder="1" applyAlignment="1">
      <alignment horizontal="center"/>
    </xf>
    <xf numFmtId="0" fontId="19" fillId="16" borderId="7" xfId="1" applyFont="1" applyFill="1" applyBorder="1" applyAlignment="1">
      <alignment vertical="center" wrapText="1"/>
    </xf>
    <xf numFmtId="0" fontId="19" fillId="16" borderId="2" xfId="1" applyFont="1" applyFill="1" applyBorder="1" applyAlignment="1">
      <alignment vertical="top" wrapText="1"/>
    </xf>
    <xf numFmtId="0" fontId="19" fillId="16" borderId="2" xfId="1" applyFont="1" applyFill="1" applyBorder="1" applyAlignment="1">
      <alignment vertical="center" wrapText="1"/>
    </xf>
    <xf numFmtId="4" fontId="19" fillId="16" borderId="2" xfId="1" applyNumberFormat="1" applyFont="1" applyFill="1" applyBorder="1" applyAlignment="1">
      <alignment vertical="top" wrapText="1"/>
    </xf>
    <xf numFmtId="4" fontId="10" fillId="16" borderId="12" xfId="1" applyNumberFormat="1" applyFont="1" applyFill="1" applyBorder="1"/>
    <xf numFmtId="4" fontId="10" fillId="16" borderId="3" xfId="1" applyNumberFormat="1" applyFont="1" applyFill="1" applyBorder="1"/>
    <xf numFmtId="4" fontId="10" fillId="0" borderId="0" xfId="1" applyNumberFormat="1" applyFont="1"/>
    <xf numFmtId="0" fontId="10" fillId="0" borderId="0" xfId="9" applyFont="1"/>
    <xf numFmtId="0" fontId="23" fillId="0" borderId="0" xfId="1" applyFont="1"/>
    <xf numFmtId="4" fontId="10" fillId="0" borderId="3" xfId="1" applyNumberFormat="1" applyFont="1" applyBorder="1" applyProtection="1">
      <protection locked="0"/>
    </xf>
    <xf numFmtId="4" fontId="10" fillId="0" borderId="3" xfId="1" applyNumberFormat="1" applyFont="1" applyBorder="1" applyAlignment="1" applyProtection="1">
      <alignment horizontal="center"/>
      <protection locked="0"/>
    </xf>
    <xf numFmtId="0" fontId="9" fillId="15" borderId="0" xfId="1" applyFill="1"/>
    <xf numFmtId="0" fontId="23" fillId="15" borderId="7" xfId="1" applyFont="1" applyFill="1" applyBorder="1"/>
    <xf numFmtId="0" fontId="23" fillId="15" borderId="12" xfId="1" applyFont="1" applyFill="1" applyBorder="1"/>
    <xf numFmtId="0" fontId="19" fillId="0" borderId="29" xfId="1" applyFont="1" applyBorder="1" applyAlignment="1">
      <alignment vertical="top" wrapText="1"/>
    </xf>
    <xf numFmtId="0" fontId="19" fillId="0" borderId="44" xfId="1" applyFont="1" applyBorder="1" applyAlignment="1">
      <alignment vertical="top" wrapText="1"/>
    </xf>
    <xf numFmtId="0" fontId="18" fillId="0" borderId="45" xfId="1" applyFont="1" applyBorder="1" applyAlignment="1">
      <alignment horizontal="center" vertical="center" wrapText="1"/>
    </xf>
    <xf numFmtId="0" fontId="33" fillId="0" borderId="45" xfId="1" applyFont="1" applyBorder="1" applyAlignment="1">
      <alignment horizontal="center" vertical="center" wrapText="1"/>
    </xf>
    <xf numFmtId="0" fontId="33" fillId="0" borderId="9" xfId="1" applyFont="1" applyBorder="1" applyAlignment="1">
      <alignment horizontal="center" vertical="center" wrapText="1"/>
    </xf>
    <xf numFmtId="0" fontId="19" fillId="11" borderId="1" xfId="1" applyFont="1" applyFill="1" applyBorder="1" applyAlignment="1">
      <alignment vertical="top" wrapText="1"/>
    </xf>
    <xf numFmtId="4" fontId="19" fillId="11" borderId="1" xfId="1" applyNumberFormat="1" applyFont="1" applyFill="1" applyBorder="1" applyAlignment="1">
      <alignment vertical="top" wrapText="1"/>
    </xf>
    <xf numFmtId="4" fontId="9" fillId="11" borderId="41" xfId="1" applyNumberFormat="1" applyFill="1" applyBorder="1"/>
    <xf numFmtId="4" fontId="9" fillId="11" borderId="1" xfId="1" applyNumberFormat="1" applyFill="1" applyBorder="1"/>
    <xf numFmtId="4" fontId="32" fillId="0" borderId="0" xfId="1" applyNumberFormat="1" applyFont="1" applyAlignment="1">
      <alignment vertical="top" wrapText="1"/>
    </xf>
    <xf numFmtId="0" fontId="18" fillId="15" borderId="3" xfId="1" applyFont="1" applyFill="1" applyBorder="1" applyAlignment="1">
      <alignment horizontal="center" vertical="center"/>
    </xf>
    <xf numFmtId="1" fontId="18" fillId="0" borderId="3" xfId="1" applyNumberFormat="1" applyFont="1" applyBorder="1" applyAlignment="1">
      <alignment horizontal="center" vertical="center"/>
    </xf>
    <xf numFmtId="0" fontId="45" fillId="0" borderId="3" xfId="1" applyFont="1" applyBorder="1" applyAlignment="1">
      <alignment horizontal="center" vertical="center" wrapText="1"/>
    </xf>
    <xf numFmtId="4" fontId="9" fillId="0" borderId="13" xfId="1" applyNumberFormat="1" applyBorder="1" applyAlignment="1">
      <alignment horizontal="center" vertical="center"/>
    </xf>
    <xf numFmtId="1" fontId="18" fillId="0" borderId="47" xfId="1" applyNumberFormat="1" applyFont="1" applyBorder="1" applyAlignment="1">
      <alignment horizontal="center" vertical="center"/>
    </xf>
    <xf numFmtId="0" fontId="46" fillId="0" borderId="9" xfId="1" applyFont="1" applyBorder="1" applyAlignment="1">
      <alignment horizontal="center" vertical="center" wrapText="1"/>
    </xf>
    <xf numFmtId="0" fontId="43" fillId="0" borderId="9" xfId="1" applyFont="1" applyBorder="1" applyAlignment="1">
      <alignment horizontal="center" vertical="center" wrapText="1"/>
    </xf>
    <xf numFmtId="0" fontId="19" fillId="11" borderId="3" xfId="1" applyFont="1" applyFill="1" applyBorder="1" applyAlignment="1">
      <alignment vertical="top" wrapText="1"/>
    </xf>
    <xf numFmtId="4" fontId="19" fillId="11" borderId="7" xfId="1" applyNumberFormat="1" applyFont="1" applyFill="1" applyBorder="1" applyAlignment="1">
      <alignment vertical="top" wrapText="1"/>
    </xf>
    <xf numFmtId="4" fontId="9" fillId="11" borderId="12" xfId="1" applyNumberFormat="1" applyFill="1" applyBorder="1"/>
    <xf numFmtId="4" fontId="9" fillId="11" borderId="3" xfId="1" applyNumberFormat="1" applyFill="1" applyBorder="1"/>
    <xf numFmtId="0" fontId="19" fillId="0" borderId="2" xfId="1" applyFont="1" applyBorder="1" applyAlignment="1">
      <alignment vertical="center" wrapText="1"/>
    </xf>
    <xf numFmtId="4" fontId="19" fillId="11" borderId="3" xfId="1" applyNumberFormat="1" applyFont="1" applyFill="1" applyBorder="1" applyAlignment="1">
      <alignment vertical="top" wrapText="1"/>
    </xf>
    <xf numFmtId="4" fontId="32" fillId="11" borderId="3" xfId="1" applyNumberFormat="1" applyFont="1" applyFill="1" applyBorder="1" applyAlignment="1">
      <alignment horizontal="center" vertical="center" wrapText="1"/>
    </xf>
    <xf numFmtId="0" fontId="19" fillId="0" borderId="1" xfId="1" applyFont="1" applyBorder="1" applyAlignment="1">
      <alignment vertical="top" wrapText="1"/>
    </xf>
    <xf numFmtId="4" fontId="19" fillId="0" borderId="1" xfId="1" applyNumberFormat="1" applyFont="1" applyBorder="1" applyAlignment="1">
      <alignment vertical="top" wrapText="1"/>
    </xf>
    <xf numFmtId="4" fontId="9" fillId="0" borderId="1" xfId="1" applyNumberFormat="1" applyBorder="1"/>
    <xf numFmtId="4" fontId="9" fillId="0" borderId="29" xfId="1" applyNumberFormat="1" applyBorder="1"/>
    <xf numFmtId="1" fontId="18" fillId="15" borderId="3" xfId="1" applyNumberFormat="1" applyFont="1" applyFill="1" applyBorder="1" applyAlignment="1">
      <alignment horizontal="center" vertical="center"/>
    </xf>
    <xf numFmtId="4" fontId="32" fillId="11" borderId="9" xfId="1" applyNumberFormat="1" applyFont="1" applyFill="1" applyBorder="1" applyAlignment="1">
      <alignment horizontal="center" vertical="center" wrapText="1"/>
    </xf>
    <xf numFmtId="0" fontId="19" fillId="11" borderId="7" xfId="1" applyFont="1" applyFill="1" applyBorder="1" applyAlignment="1">
      <alignment vertical="center" wrapText="1"/>
    </xf>
    <xf numFmtId="4" fontId="19" fillId="11" borderId="19" xfId="1" applyNumberFormat="1" applyFont="1" applyFill="1" applyBorder="1" applyAlignment="1">
      <alignment vertical="top" wrapText="1"/>
    </xf>
    <xf numFmtId="4" fontId="32" fillId="0" borderId="1" xfId="1" applyNumberFormat="1" applyFont="1" applyBorder="1" applyAlignment="1">
      <alignment vertical="top" wrapText="1"/>
    </xf>
    <xf numFmtId="0" fontId="18" fillId="11" borderId="3" xfId="1" applyFont="1" applyFill="1" applyBorder="1" applyAlignment="1">
      <alignment vertical="center"/>
    </xf>
    <xf numFmtId="2" fontId="18" fillId="0" borderId="47" xfId="1" applyNumberFormat="1" applyFont="1" applyBorder="1" applyAlignment="1" applyProtection="1">
      <alignment horizontal="center" vertical="center"/>
      <protection locked="0"/>
    </xf>
    <xf numFmtId="2" fontId="18" fillId="0" borderId="47" xfId="1" applyNumberFormat="1" applyFont="1" applyBorder="1" applyAlignment="1" applyProtection="1">
      <alignment horizontal="center"/>
      <protection locked="0"/>
    </xf>
    <xf numFmtId="0" fontId="10" fillId="0" borderId="47" xfId="1" applyFont="1" applyBorder="1" applyProtection="1">
      <protection locked="0"/>
    </xf>
    <xf numFmtId="0" fontId="22" fillId="6" borderId="3" xfId="1" applyFont="1" applyFill="1" applyBorder="1" applyAlignment="1">
      <alignment horizontal="center"/>
    </xf>
    <xf numFmtId="0" fontId="22" fillId="6" borderId="7" xfId="1" applyFont="1" applyFill="1" applyBorder="1" applyAlignment="1">
      <alignment horizontal="center"/>
    </xf>
    <xf numFmtId="0" fontId="22" fillId="7" borderId="3" xfId="1" applyFont="1" applyFill="1" applyBorder="1" applyAlignment="1">
      <alignment horizontal="center"/>
    </xf>
    <xf numFmtId="0" fontId="22" fillId="7" borderId="8" xfId="1" applyFont="1" applyFill="1" applyBorder="1" applyAlignment="1">
      <alignment horizontal="center"/>
    </xf>
    <xf numFmtId="0" fontId="18" fillId="2" borderId="9" xfId="1" applyFont="1" applyFill="1" applyBorder="1"/>
    <xf numFmtId="0" fontId="21" fillId="2" borderId="10" xfId="1" applyFont="1" applyFill="1" applyBorder="1" applyAlignment="1">
      <alignment horizontal="center" vertical="top" wrapText="1"/>
    </xf>
    <xf numFmtId="0" fontId="21" fillId="2" borderId="9" xfId="1" applyFont="1" applyFill="1" applyBorder="1" applyAlignment="1">
      <alignment horizontal="center" vertical="top" wrapText="1"/>
    </xf>
    <xf numFmtId="0" fontId="21" fillId="3" borderId="9" xfId="1" applyFont="1" applyFill="1" applyBorder="1" applyAlignment="1">
      <alignment horizontal="center" vertical="top" wrapText="1"/>
    </xf>
    <xf numFmtId="0" fontId="20" fillId="4" borderId="9" xfId="1" applyFont="1" applyFill="1" applyBorder="1" applyAlignment="1">
      <alignment horizontal="center" vertical="top" wrapText="1"/>
    </xf>
    <xf numFmtId="0" fontId="18" fillId="5" borderId="9" xfId="1" applyFont="1" applyFill="1" applyBorder="1" applyAlignment="1">
      <alignment horizontal="center"/>
    </xf>
    <xf numFmtId="0" fontId="9" fillId="8" borderId="3" xfId="1" applyFill="1" applyBorder="1"/>
    <xf numFmtId="0" fontId="21" fillId="0" borderId="3" xfId="1" applyFont="1" applyBorder="1" applyAlignment="1">
      <alignment horizontal="center" vertical="center" wrapText="1"/>
    </xf>
    <xf numFmtId="165" fontId="9" fillId="0" borderId="3" xfId="1" applyNumberFormat="1" applyBorder="1" applyAlignment="1">
      <alignment horizontal="center" vertical="center"/>
    </xf>
    <xf numFmtId="4" fontId="19" fillId="4" borderId="3" xfId="2" applyNumberFormat="1" applyFont="1" applyFill="1" applyBorder="1" applyAlignment="1">
      <alignment horizontal="center" vertical="center"/>
    </xf>
    <xf numFmtId="4" fontId="9" fillId="0" borderId="3" xfId="1" applyNumberFormat="1" applyBorder="1" applyAlignment="1">
      <alignment horizontal="left" vertical="top" wrapText="1"/>
    </xf>
    <xf numFmtId="0" fontId="21" fillId="0" borderId="47" xfId="1" applyFont="1" applyBorder="1" applyAlignment="1">
      <alignment horizontal="center" vertical="center" wrapText="1"/>
    </xf>
    <xf numFmtId="165" fontId="9" fillId="0" borderId="47" xfId="1" applyNumberFormat="1" applyBorder="1" applyAlignment="1">
      <alignment horizontal="center" vertical="center"/>
    </xf>
    <xf numFmtId="4" fontId="9" fillId="0" borderId="47" xfId="1" applyNumberFormat="1" applyBorder="1" applyAlignment="1">
      <alignment horizontal="left" vertical="top" wrapText="1"/>
    </xf>
    <xf numFmtId="0" fontId="59" fillId="0" borderId="48" xfId="1" applyFont="1" applyBorder="1" applyAlignment="1">
      <alignment vertical="top" wrapText="1"/>
    </xf>
    <xf numFmtId="0" fontId="18" fillId="0" borderId="9" xfId="1" applyFont="1" applyBorder="1" applyAlignment="1">
      <alignment horizontal="center" vertical="center"/>
    </xf>
    <xf numFmtId="165" fontId="9" fillId="0" borderId="9" xfId="1" applyNumberFormat="1" applyBorder="1" applyAlignment="1">
      <alignment horizontal="center" vertical="center"/>
    </xf>
    <xf numFmtId="4" fontId="9" fillId="0" borderId="9" xfId="1" applyNumberFormat="1" applyBorder="1" applyAlignment="1">
      <alignment horizontal="left" vertical="top" wrapText="1"/>
    </xf>
    <xf numFmtId="0" fontId="18" fillId="4" borderId="3" xfId="1" applyFont="1" applyFill="1" applyBorder="1" applyAlignment="1">
      <alignment horizontal="center" vertical="center"/>
    </xf>
    <xf numFmtId="0" fontId="19" fillId="4" borderId="2" xfId="1" applyFont="1" applyFill="1" applyBorder="1" applyAlignment="1">
      <alignment vertical="center" wrapText="1"/>
    </xf>
    <xf numFmtId="0" fontId="19" fillId="4" borderId="2" xfId="1" applyFont="1" applyFill="1" applyBorder="1" applyAlignment="1">
      <alignment vertical="top" wrapText="1"/>
    </xf>
    <xf numFmtId="4" fontId="19" fillId="4" borderId="2" xfId="1" applyNumberFormat="1" applyFont="1" applyFill="1" applyBorder="1" applyAlignment="1">
      <alignment vertical="top" wrapText="1"/>
    </xf>
    <xf numFmtId="4" fontId="20" fillId="4" borderId="14" xfId="1" applyNumberFormat="1" applyFont="1" applyFill="1" applyBorder="1" applyAlignment="1">
      <alignment horizontal="center" vertical="center" wrapText="1"/>
    </xf>
    <xf numFmtId="4" fontId="9" fillId="4" borderId="15" xfId="1" applyNumberFormat="1" applyFill="1" applyBorder="1"/>
    <xf numFmtId="4" fontId="9" fillId="4" borderId="2" xfId="1" applyNumberFormat="1" applyFill="1" applyBorder="1"/>
    <xf numFmtId="0" fontId="25" fillId="0" borderId="17" xfId="1" applyFont="1" applyBorder="1" applyAlignment="1">
      <alignment vertical="center"/>
    </xf>
    <xf numFmtId="0" fontId="25" fillId="0" borderId="18" xfId="1" applyFont="1" applyBorder="1"/>
    <xf numFmtId="0" fontId="25" fillId="0" borderId="18" xfId="1" applyFont="1" applyBorder="1" applyAlignment="1">
      <alignment wrapText="1"/>
    </xf>
    <xf numFmtId="0" fontId="25" fillId="0" borderId="20" xfId="1" applyFont="1" applyBorder="1"/>
    <xf numFmtId="0" fontId="25" fillId="0" borderId="21" xfId="1" applyFont="1" applyBorder="1"/>
    <xf numFmtId="0" fontId="18" fillId="2" borderId="3" xfId="1" applyFont="1" applyFill="1" applyBorder="1"/>
    <xf numFmtId="0" fontId="29" fillId="0" borderId="3" xfId="1" applyFont="1" applyBorder="1" applyAlignment="1">
      <alignment horizontal="center" vertical="top" wrapText="1"/>
    </xf>
    <xf numFmtId="2" fontId="29" fillId="0" borderId="3" xfId="1" applyNumberFormat="1" applyFont="1" applyBorder="1" applyAlignment="1">
      <alignment horizontal="center" vertical="top" wrapText="1"/>
    </xf>
    <xf numFmtId="2" fontId="30" fillId="0" borderId="3" xfId="1" applyNumberFormat="1" applyFont="1" applyBorder="1" applyAlignment="1">
      <alignment horizontal="center" vertical="top" wrapText="1"/>
    </xf>
    <xf numFmtId="0" fontId="27" fillId="0" borderId="24" xfId="1" applyFont="1" applyBorder="1"/>
    <xf numFmtId="0" fontId="10" fillId="0" borderId="0" xfId="3" applyFont="1"/>
    <xf numFmtId="0" fontId="9" fillId="19" borderId="0" xfId="1" applyFill="1" applyProtection="1">
      <protection locked="0"/>
    </xf>
    <xf numFmtId="0" fontId="14" fillId="0" borderId="0" xfId="1" applyFont="1" applyAlignment="1">
      <alignment wrapText="1"/>
    </xf>
    <xf numFmtId="0" fontId="15" fillId="0" borderId="0" xfId="1" applyFont="1" applyAlignment="1">
      <alignment wrapText="1"/>
    </xf>
    <xf numFmtId="0" fontId="19" fillId="18" borderId="26" xfId="1" applyFont="1" applyFill="1" applyBorder="1" applyAlignment="1">
      <alignment horizontal="center" vertical="top" wrapText="1"/>
    </xf>
    <xf numFmtId="0" fontId="19" fillId="18" borderId="13" xfId="1" applyFont="1" applyFill="1" applyBorder="1" applyAlignment="1">
      <alignment horizontal="center" vertical="top" wrapText="1"/>
    </xf>
    <xf numFmtId="0" fontId="18" fillId="12" borderId="52" xfId="1" applyFont="1" applyFill="1" applyBorder="1" applyAlignment="1">
      <alignment horizontal="center" wrapText="1"/>
    </xf>
    <xf numFmtId="0" fontId="23" fillId="15" borderId="50" xfId="1" applyFont="1" applyFill="1" applyBorder="1" applyAlignment="1">
      <alignment wrapText="1"/>
    </xf>
    <xf numFmtId="0" fontId="33" fillId="17" borderId="13" xfId="1" applyFont="1" applyFill="1" applyBorder="1" applyAlignment="1">
      <alignment horizontal="center" vertical="center" wrapText="1"/>
    </xf>
    <xf numFmtId="4" fontId="32" fillId="11" borderId="62" xfId="1" applyNumberFormat="1" applyFont="1" applyFill="1" applyBorder="1" applyAlignment="1">
      <alignment horizontal="center" vertical="center" wrapText="1"/>
    </xf>
    <xf numFmtId="0" fontId="54" fillId="0" borderId="47" xfId="7" applyFont="1" applyBorder="1" applyAlignment="1">
      <alignment vertical="top"/>
    </xf>
    <xf numFmtId="0" fontId="54" fillId="0" borderId="47" xfId="7" applyFont="1" applyBorder="1" applyAlignment="1">
      <alignment vertical="top" wrapText="1"/>
    </xf>
    <xf numFmtId="0" fontId="19" fillId="0" borderId="48" xfId="1" applyFont="1" applyBorder="1" applyAlignment="1">
      <alignment wrapText="1"/>
    </xf>
    <xf numFmtId="0" fontId="54" fillId="17" borderId="47" xfId="1" applyFont="1" applyFill="1" applyBorder="1" applyAlignment="1">
      <alignment vertical="top"/>
    </xf>
    <xf numFmtId="0" fontId="54" fillId="0" borderId="47" xfId="1" applyFont="1" applyBorder="1" applyAlignment="1">
      <alignment vertical="top" wrapText="1"/>
    </xf>
    <xf numFmtId="0" fontId="54" fillId="0" borderId="47" xfId="1" applyFont="1" applyBorder="1" applyAlignment="1">
      <alignment vertical="top"/>
    </xf>
    <xf numFmtId="0" fontId="18" fillId="0" borderId="48" xfId="1" applyFont="1" applyBorder="1" applyAlignment="1">
      <alignment vertical="top" wrapText="1"/>
    </xf>
    <xf numFmtId="0" fontId="54" fillId="18" borderId="47" xfId="1" applyFont="1" applyFill="1" applyBorder="1" applyAlignment="1">
      <alignment vertical="top" wrapText="1"/>
    </xf>
    <xf numFmtId="0" fontId="45" fillId="0" borderId="51" xfId="1" applyFont="1" applyBorder="1" applyAlignment="1">
      <alignment vertical="top" wrapText="1"/>
    </xf>
    <xf numFmtId="0" fontId="54" fillId="15" borderId="47" xfId="1" applyFont="1" applyFill="1" applyBorder="1" applyAlignment="1">
      <alignment vertical="top"/>
    </xf>
    <xf numFmtId="4" fontId="32" fillId="11" borderId="49" xfId="1" applyNumberFormat="1" applyFont="1" applyFill="1" applyBorder="1" applyAlignment="1">
      <alignment horizontal="center" vertical="center" wrapText="1"/>
    </xf>
    <xf numFmtId="4" fontId="32" fillId="16" borderId="63" xfId="1" applyNumberFormat="1" applyFont="1" applyFill="1" applyBorder="1" applyAlignment="1">
      <alignment horizontal="center" vertical="center" wrapText="1"/>
    </xf>
    <xf numFmtId="4" fontId="56" fillId="11" borderId="47" xfId="1" applyNumberFormat="1" applyFont="1" applyFill="1" applyBorder="1" applyAlignment="1">
      <alignment horizontal="center" vertical="center" wrapText="1"/>
    </xf>
    <xf numFmtId="4" fontId="54" fillId="11" borderId="47" xfId="1" applyNumberFormat="1" applyFont="1" applyFill="1" applyBorder="1" applyAlignment="1">
      <alignment horizontal="left" wrapText="1"/>
    </xf>
    <xf numFmtId="0" fontId="18" fillId="0" borderId="47" xfId="1" applyFont="1" applyBorder="1" applyAlignment="1">
      <alignment vertical="center"/>
    </xf>
    <xf numFmtId="0" fontId="32" fillId="0" borderId="0" xfId="1" applyFont="1" applyAlignment="1">
      <alignment vertical="top" wrapText="1"/>
    </xf>
    <xf numFmtId="0" fontId="33" fillId="0" borderId="0" xfId="1" applyFont="1" applyAlignment="1">
      <alignment horizontal="center" vertical="top" wrapText="1"/>
    </xf>
    <xf numFmtId="4" fontId="54" fillId="0" borderId="0" xfId="1" applyNumberFormat="1" applyFont="1"/>
    <xf numFmtId="4" fontId="54" fillId="0" borderId="0" xfId="1" applyNumberFormat="1" applyFont="1" applyAlignment="1">
      <alignment wrapText="1"/>
    </xf>
    <xf numFmtId="4" fontId="54" fillId="0" borderId="0" xfId="1" applyNumberFormat="1" applyFont="1" applyAlignment="1">
      <alignment horizontal="left" wrapText="1"/>
    </xf>
    <xf numFmtId="0" fontId="18" fillId="15" borderId="47" xfId="1" applyFont="1" applyFill="1" applyBorder="1" applyAlignment="1">
      <alignment vertical="center"/>
    </xf>
    <xf numFmtId="0" fontId="18" fillId="15" borderId="50" xfId="1" applyFont="1" applyFill="1" applyBorder="1" applyAlignment="1">
      <alignment horizontal="center" vertical="center" wrapText="1"/>
    </xf>
    <xf numFmtId="0" fontId="33" fillId="15" borderId="50" xfId="1" applyFont="1" applyFill="1" applyBorder="1" applyAlignment="1">
      <alignment horizontal="center" vertical="center" wrapText="1"/>
    </xf>
    <xf numFmtId="4" fontId="9" fillId="15" borderId="50" xfId="1" applyNumberFormat="1" applyFill="1" applyBorder="1" applyAlignment="1">
      <alignment vertical="center"/>
    </xf>
    <xf numFmtId="4" fontId="9" fillId="15" borderId="50" xfId="1" applyNumberFormat="1" applyFill="1" applyBorder="1" applyAlignment="1">
      <alignment horizontal="center" vertical="center"/>
    </xf>
    <xf numFmtId="4" fontId="54" fillId="15" borderId="50" xfId="1" applyNumberFormat="1" applyFont="1" applyFill="1" applyBorder="1" applyAlignment="1">
      <alignment horizontal="center" vertical="center"/>
    </xf>
    <xf numFmtId="4" fontId="54" fillId="15" borderId="50" xfId="1" applyNumberFormat="1" applyFont="1" applyFill="1" applyBorder="1" applyAlignment="1">
      <alignment horizontal="center" vertical="center" wrapText="1"/>
    </xf>
    <xf numFmtId="4" fontId="54" fillId="15" borderId="50" xfId="1" applyNumberFormat="1" applyFont="1" applyFill="1" applyBorder="1" applyAlignment="1">
      <alignment horizontal="left" wrapText="1"/>
    </xf>
    <xf numFmtId="0" fontId="18" fillId="0" borderId="13" xfId="1" applyFont="1" applyBorder="1" applyAlignment="1">
      <alignment horizontal="center" vertical="top" wrapText="1"/>
    </xf>
    <xf numFmtId="0" fontId="33" fillId="0" borderId="13" xfId="1" applyFont="1" applyBorder="1" applyAlignment="1">
      <alignment horizontal="center" vertical="top" wrapText="1"/>
    </xf>
    <xf numFmtId="4" fontId="57" fillId="11" borderId="47" xfId="1" applyNumberFormat="1" applyFont="1" applyFill="1" applyBorder="1" applyAlignment="1">
      <alignment horizontal="left" vertical="center" wrapText="1"/>
    </xf>
    <xf numFmtId="0" fontId="54" fillId="0" borderId="47" xfId="2" applyFont="1" applyBorder="1" applyAlignment="1">
      <alignment vertical="top"/>
    </xf>
    <xf numFmtId="0" fontId="54" fillId="0" borderId="47" xfId="2" applyFont="1" applyBorder="1" applyAlignment="1">
      <alignment vertical="top" wrapText="1"/>
    </xf>
    <xf numFmtId="0" fontId="18" fillId="11" borderId="47" xfId="1" applyFont="1" applyFill="1" applyBorder="1" applyAlignment="1">
      <alignment vertical="center"/>
    </xf>
    <xf numFmtId="4" fontId="32" fillId="16" borderId="47" xfId="1" applyNumberFormat="1" applyFont="1" applyFill="1" applyBorder="1" applyAlignment="1">
      <alignment horizontal="center" vertical="center" wrapText="1"/>
    </xf>
    <xf numFmtId="4" fontId="9" fillId="11" borderId="47" xfId="1" applyNumberFormat="1" applyFill="1" applyBorder="1" applyAlignment="1">
      <alignment horizontal="left" wrapText="1"/>
    </xf>
    <xf numFmtId="4" fontId="9" fillId="0" borderId="0" xfId="1" applyNumberFormat="1" applyAlignment="1">
      <alignment wrapText="1"/>
    </xf>
    <xf numFmtId="0" fontId="19" fillId="11" borderId="26" xfId="1" applyFont="1" applyFill="1" applyBorder="1" applyAlignment="1">
      <alignment horizontal="center" vertical="top" wrapText="1"/>
    </xf>
    <xf numFmtId="0" fontId="19" fillId="11" borderId="13" xfId="1" applyFont="1" applyFill="1" applyBorder="1" applyAlignment="1">
      <alignment horizontal="center" vertical="top" wrapText="1"/>
    </xf>
    <xf numFmtId="0" fontId="28" fillId="0" borderId="47" xfId="1" applyFont="1" applyBorder="1" applyAlignment="1">
      <alignment horizontal="center" vertical="top" wrapText="1"/>
    </xf>
    <xf numFmtId="0" fontId="10" fillId="0" borderId="0" xfId="11" applyFont="1" applyAlignment="1">
      <alignment wrapText="1"/>
    </xf>
    <xf numFmtId="0" fontId="10" fillId="0" borderId="0" xfId="11" applyFont="1" applyAlignment="1">
      <alignment horizontal="left" vertical="top"/>
    </xf>
    <xf numFmtId="0" fontId="10" fillId="0" borderId="0" xfId="1" applyFont="1" applyAlignment="1">
      <alignment horizontal="center" wrapText="1"/>
    </xf>
    <xf numFmtId="0" fontId="9" fillId="0" borderId="0" xfId="1" applyAlignment="1">
      <alignment horizontal="center" wrapText="1"/>
    </xf>
    <xf numFmtId="0" fontId="19" fillId="0" borderId="47" xfId="1" applyFont="1" applyBorder="1" applyAlignment="1" applyProtection="1">
      <alignment horizontal="center" vertical="center"/>
      <protection locked="0"/>
    </xf>
    <xf numFmtId="169" fontId="0" fillId="0" borderId="47" xfId="8" applyNumberFormat="1" applyFont="1" applyBorder="1" applyProtection="1">
      <protection locked="0"/>
    </xf>
    <xf numFmtId="0" fontId="55" fillId="0" borderId="47" xfId="1" applyFont="1" applyBorder="1" applyAlignment="1" applyProtection="1">
      <alignment vertical="top" wrapText="1"/>
      <protection locked="0"/>
    </xf>
    <xf numFmtId="0" fontId="23" fillId="15" borderId="49" xfId="1" applyFont="1" applyFill="1" applyBorder="1"/>
    <xf numFmtId="0" fontId="45" fillId="0" borderId="29" xfId="1" applyFont="1" applyBorder="1" applyAlignment="1">
      <alignment vertical="top" wrapText="1"/>
    </xf>
    <xf numFmtId="0" fontId="45" fillId="0" borderId="48" xfId="1" applyFont="1" applyBorder="1" applyAlignment="1">
      <alignment vertical="top" wrapText="1"/>
    </xf>
    <xf numFmtId="0" fontId="34" fillId="11" borderId="47" xfId="1" applyFont="1" applyFill="1" applyBorder="1" applyAlignment="1">
      <alignment horizontal="center" vertical="center"/>
    </xf>
    <xf numFmtId="165" fontId="19" fillId="11" borderId="60" xfId="1" applyNumberFormat="1" applyFont="1" applyFill="1" applyBorder="1" applyAlignment="1">
      <alignment vertical="top" wrapText="1"/>
    </xf>
    <xf numFmtId="0" fontId="19" fillId="0" borderId="50" xfId="1" applyFont="1" applyBorder="1" applyAlignment="1">
      <alignment vertical="top" wrapText="1"/>
    </xf>
    <xf numFmtId="165" fontId="19" fillId="0" borderId="50" xfId="1" applyNumberFormat="1" applyFont="1" applyBorder="1" applyAlignment="1">
      <alignment vertical="top" wrapText="1"/>
    </xf>
    <xf numFmtId="4" fontId="9" fillId="0" borderId="50" xfId="1" applyNumberFormat="1" applyBorder="1"/>
    <xf numFmtId="4" fontId="9" fillId="0" borderId="48" xfId="1" applyNumberFormat="1" applyBorder="1"/>
    <xf numFmtId="165" fontId="9" fillId="15" borderId="50" xfId="1" applyNumberFormat="1" applyFill="1" applyBorder="1"/>
    <xf numFmtId="0" fontId="52" fillId="0" borderId="48" xfId="1" applyFont="1" applyBorder="1" applyAlignment="1">
      <alignment vertical="top" wrapText="1"/>
    </xf>
    <xf numFmtId="0" fontId="18" fillId="11" borderId="47" xfId="1" applyFont="1" applyFill="1" applyBorder="1" applyAlignment="1">
      <alignment horizontal="center" vertical="center"/>
    </xf>
    <xf numFmtId="4" fontId="32" fillId="11" borderId="50" xfId="1" applyNumberFormat="1" applyFont="1" applyFill="1" applyBorder="1" applyAlignment="1">
      <alignment horizontal="center" vertical="center" wrapText="1"/>
    </xf>
    <xf numFmtId="0" fontId="18" fillId="0" borderId="1" xfId="1" applyFont="1" applyBorder="1" applyAlignment="1">
      <alignment horizontal="center" vertical="center" wrapText="1"/>
    </xf>
    <xf numFmtId="165" fontId="9" fillId="0" borderId="50" xfId="1" applyNumberFormat="1" applyBorder="1" applyAlignment="1">
      <alignment vertical="center"/>
    </xf>
    <xf numFmtId="4" fontId="9" fillId="0" borderId="1" xfId="1" applyNumberFormat="1" applyBorder="1" applyAlignment="1">
      <alignment horizontal="center" vertical="center"/>
    </xf>
    <xf numFmtId="0" fontId="18" fillId="15" borderId="1" xfId="1" applyFont="1" applyFill="1" applyBorder="1" applyAlignment="1">
      <alignment horizontal="center" vertical="center" wrapText="1"/>
    </xf>
    <xf numFmtId="0" fontId="33" fillId="15" borderId="1" xfId="1" applyFont="1" applyFill="1" applyBorder="1" applyAlignment="1">
      <alignment horizontal="center" vertical="center" wrapText="1"/>
    </xf>
    <xf numFmtId="165" fontId="9" fillId="15" borderId="1" xfId="1" applyNumberFormat="1" applyFill="1" applyBorder="1" applyAlignment="1">
      <alignment vertical="center"/>
    </xf>
    <xf numFmtId="4" fontId="9" fillId="15" borderId="1" xfId="1" applyNumberFormat="1" applyFill="1" applyBorder="1" applyAlignment="1">
      <alignment horizontal="center" vertical="center"/>
    </xf>
    <xf numFmtId="4" fontId="9" fillId="15" borderId="1" xfId="1" applyNumberFormat="1" applyFill="1" applyBorder="1"/>
    <xf numFmtId="4" fontId="9" fillId="15" borderId="29" xfId="1" applyNumberFormat="1" applyFill="1" applyBorder="1"/>
    <xf numFmtId="0" fontId="33" fillId="0" borderId="47" xfId="1" applyFont="1" applyBorder="1" applyAlignment="1">
      <alignment horizontal="center" vertical="top" wrapText="1"/>
    </xf>
    <xf numFmtId="0" fontId="10" fillId="0" borderId="0" xfId="15" applyFont="1"/>
    <xf numFmtId="0" fontId="50" fillId="0" borderId="0" xfId="1" applyFont="1" applyAlignment="1">
      <alignment horizontal="left" vertical="center" wrapText="1"/>
    </xf>
    <xf numFmtId="0" fontId="18" fillId="9" borderId="52" xfId="1" applyFont="1" applyFill="1" applyBorder="1"/>
    <xf numFmtId="0" fontId="18" fillId="0" borderId="13" xfId="1" applyFont="1" applyBorder="1" applyAlignment="1">
      <alignment horizontal="center" vertical="center"/>
    </xf>
    <xf numFmtId="4" fontId="19" fillId="11" borderId="47" xfId="2" applyNumberFormat="1" applyFont="1" applyFill="1" applyBorder="1" applyAlignment="1">
      <alignment horizontal="center" vertical="center"/>
    </xf>
    <xf numFmtId="0" fontId="18" fillId="0" borderId="45" xfId="1" applyFont="1" applyBorder="1" applyAlignment="1">
      <alignment horizontal="center" vertical="center"/>
    </xf>
    <xf numFmtId="0" fontId="19" fillId="0" borderId="51" xfId="1" applyFont="1" applyBorder="1" applyAlignment="1">
      <alignment wrapText="1"/>
    </xf>
    <xf numFmtId="0" fontId="18" fillId="0" borderId="52" xfId="1" applyFont="1" applyBorder="1" applyAlignment="1">
      <alignment horizontal="center" vertical="center"/>
    </xf>
    <xf numFmtId="0" fontId="19" fillId="0" borderId="60" xfId="1" applyFont="1" applyBorder="1" applyAlignment="1">
      <alignment wrapText="1"/>
    </xf>
    <xf numFmtId="0" fontId="18" fillId="15" borderId="50" xfId="1" applyFont="1" applyFill="1" applyBorder="1" applyAlignment="1">
      <alignment horizontal="center" vertical="center"/>
    </xf>
    <xf numFmtId="0" fontId="19" fillId="0" borderId="47" xfId="1" applyFont="1" applyBorder="1"/>
    <xf numFmtId="0" fontId="18" fillId="0" borderId="47" xfId="1" applyFont="1" applyBorder="1" applyAlignment="1">
      <alignment horizontal="center"/>
    </xf>
    <xf numFmtId="0" fontId="32" fillId="17" borderId="48" xfId="1" applyFont="1" applyFill="1" applyBorder="1" applyAlignment="1">
      <alignment vertical="top" wrapText="1"/>
    </xf>
    <xf numFmtId="0" fontId="19" fillId="17" borderId="48" xfId="1" applyFont="1" applyFill="1" applyBorder="1" applyAlignment="1">
      <alignment vertical="top" wrapText="1"/>
    </xf>
    <xf numFmtId="4" fontId="9" fillId="11" borderId="55" xfId="1" applyNumberFormat="1" applyFill="1" applyBorder="1"/>
    <xf numFmtId="4" fontId="19" fillId="0" borderId="50" xfId="1" applyNumberFormat="1" applyFont="1" applyBorder="1" applyAlignment="1">
      <alignment vertical="top" wrapText="1"/>
    </xf>
    <xf numFmtId="4" fontId="32" fillId="0" borderId="50" xfId="1" applyNumberFormat="1" applyFont="1" applyBorder="1" applyAlignment="1">
      <alignment vertical="top" wrapText="1"/>
    </xf>
    <xf numFmtId="0" fontId="45" fillId="0" borderId="47" xfId="1" applyFont="1" applyBorder="1" applyAlignment="1">
      <alignment horizontal="center" vertical="center"/>
    </xf>
    <xf numFmtId="0" fontId="34" fillId="0" borderId="0" xfId="1" applyFont="1" applyAlignment="1">
      <alignment horizontal="center" vertical="center"/>
    </xf>
    <xf numFmtId="0" fontId="9" fillId="15" borderId="0" xfId="1" applyFill="1" applyAlignment="1">
      <alignment horizontal="center" vertical="center"/>
    </xf>
    <xf numFmtId="0" fontId="19" fillId="0" borderId="48" xfId="1" applyFont="1" applyBorder="1"/>
    <xf numFmtId="0" fontId="41" fillId="0" borderId="29" xfId="1" applyFont="1" applyBorder="1" applyAlignment="1">
      <alignment vertical="top" wrapText="1"/>
    </xf>
    <xf numFmtId="0" fontId="19" fillId="11" borderId="49" xfId="1" applyFont="1" applyFill="1" applyBorder="1" applyAlignment="1">
      <alignment vertical="center" wrapText="1"/>
    </xf>
    <xf numFmtId="0" fontId="27" fillId="0" borderId="0" xfId="1" applyFont="1" applyAlignment="1">
      <alignment horizontal="center" vertical="center"/>
    </xf>
    <xf numFmtId="0" fontId="32" fillId="0" borderId="13" xfId="15" applyFont="1" applyBorder="1" applyAlignment="1">
      <alignment vertical="top" wrapText="1"/>
    </xf>
    <xf numFmtId="0" fontId="32" fillId="0" borderId="13" xfId="1" applyFont="1" applyBorder="1" applyAlignment="1">
      <alignment vertical="top" wrapText="1"/>
    </xf>
    <xf numFmtId="0" fontId="32" fillId="0" borderId="52" xfId="1" applyFont="1" applyBorder="1" applyAlignment="1">
      <alignment vertical="top" wrapText="1"/>
    </xf>
    <xf numFmtId="0" fontId="35" fillId="11" borderId="47" xfId="1" applyFont="1" applyFill="1" applyBorder="1"/>
    <xf numFmtId="0" fontId="49" fillId="0" borderId="0" xfId="0" applyFont="1"/>
    <xf numFmtId="0" fontId="59" fillId="0" borderId="51" xfId="1" applyFont="1" applyBorder="1" applyAlignment="1">
      <alignment vertical="top" wrapText="1"/>
    </xf>
    <xf numFmtId="0" fontId="35" fillId="11" borderId="47" xfId="1" applyFont="1" applyFill="1" applyBorder="1" applyAlignment="1">
      <alignment horizontal="center"/>
    </xf>
    <xf numFmtId="0" fontId="32" fillId="0" borderId="10" xfId="1" applyFont="1" applyBorder="1" applyAlignment="1">
      <alignment vertical="top" wrapText="1"/>
    </xf>
    <xf numFmtId="0" fontId="32" fillId="11" borderId="2" xfId="1" applyFont="1" applyFill="1" applyBorder="1" applyAlignment="1">
      <alignment vertical="center" wrapText="1"/>
    </xf>
    <xf numFmtId="0" fontId="33" fillId="11" borderId="2" xfId="1" applyFont="1" applyFill="1" applyBorder="1" applyAlignment="1">
      <alignment horizontal="center" vertical="top" wrapText="1"/>
    </xf>
    <xf numFmtId="4" fontId="23" fillId="11" borderId="14" xfId="1" applyNumberFormat="1" applyFont="1" applyFill="1" applyBorder="1" applyAlignment="1">
      <alignment horizontal="center" vertical="center"/>
    </xf>
    <xf numFmtId="0" fontId="32" fillId="0" borderId="12" xfId="1" applyFont="1" applyBorder="1" applyAlignment="1">
      <alignment horizontal="justify" vertical="top" wrapText="1"/>
    </xf>
    <xf numFmtId="0" fontId="19" fillId="0" borderId="12" xfId="1" applyFont="1" applyBorder="1" applyAlignment="1">
      <alignment horizontal="justify" vertical="top" wrapText="1"/>
    </xf>
    <xf numFmtId="0" fontId="34" fillId="11" borderId="3" xfId="1" applyFont="1" applyFill="1" applyBorder="1" applyAlignment="1">
      <alignment horizontal="center" vertical="center"/>
    </xf>
    <xf numFmtId="0" fontId="34" fillId="0" borderId="3" xfId="1" applyFont="1" applyBorder="1" applyAlignment="1">
      <alignment horizontal="center" vertical="center"/>
    </xf>
    <xf numFmtId="4" fontId="9" fillId="0" borderId="12" xfId="1" applyNumberFormat="1" applyBorder="1"/>
    <xf numFmtId="0" fontId="41" fillId="0" borderId="3" xfId="1" applyFont="1" applyBorder="1" applyAlignment="1">
      <alignment vertical="top" wrapText="1"/>
    </xf>
    <xf numFmtId="0" fontId="32" fillId="11" borderId="1" xfId="1" applyFont="1" applyFill="1" applyBorder="1" applyAlignment="1">
      <alignment vertical="center" wrapText="1"/>
    </xf>
    <xf numFmtId="0" fontId="19" fillId="11" borderId="1" xfId="1" applyFont="1" applyFill="1" applyBorder="1" applyAlignment="1">
      <alignment vertical="center" wrapText="1"/>
    </xf>
    <xf numFmtId="4" fontId="19" fillId="11" borderId="1" xfId="1" applyNumberFormat="1" applyFont="1" applyFill="1" applyBorder="1" applyAlignment="1">
      <alignment vertical="center" wrapText="1"/>
    </xf>
    <xf numFmtId="4" fontId="32" fillId="11" borderId="40" xfId="1" applyNumberFormat="1" applyFont="1" applyFill="1" applyBorder="1" applyAlignment="1">
      <alignment horizontal="center" vertical="center" wrapText="1"/>
    </xf>
    <xf numFmtId="4" fontId="9" fillId="11" borderId="41" xfId="1" applyNumberFormat="1" applyFill="1" applyBorder="1" applyAlignment="1">
      <alignment vertical="center"/>
    </xf>
    <xf numFmtId="4" fontId="9" fillId="11" borderId="1" xfId="1" applyNumberFormat="1" applyFill="1" applyBorder="1" applyAlignment="1">
      <alignment vertical="center"/>
    </xf>
    <xf numFmtId="0" fontId="19" fillId="0" borderId="0" xfId="1" applyFont="1" applyAlignment="1">
      <alignment vertical="center" wrapText="1"/>
    </xf>
    <xf numFmtId="0" fontId="18" fillId="11" borderId="52" xfId="1" applyFont="1" applyFill="1" applyBorder="1" applyAlignment="1">
      <alignment horizontal="center" vertical="center"/>
    </xf>
    <xf numFmtId="0" fontId="19" fillId="0" borderId="52" xfId="1" applyFont="1" applyBorder="1" applyAlignment="1">
      <alignment vertical="top" wrapText="1"/>
    </xf>
    <xf numFmtId="0" fontId="32" fillId="0" borderId="48" xfId="1" applyFont="1" applyBorder="1" applyAlignment="1">
      <alignment horizontal="justify" vertical="justify" wrapText="1"/>
    </xf>
    <xf numFmtId="0" fontId="18" fillId="0" borderId="47" xfId="1" applyFont="1" applyBorder="1" applyAlignment="1" applyProtection="1">
      <alignment vertical="top" wrapText="1"/>
      <protection locked="0"/>
    </xf>
    <xf numFmtId="4" fontId="10" fillId="0" borderId="47" xfId="1" applyNumberFormat="1" applyFont="1" applyBorder="1" applyAlignment="1" applyProtection="1">
      <alignment horizontal="center" vertical="center"/>
      <protection locked="0"/>
    </xf>
    <xf numFmtId="0" fontId="18" fillId="9" borderId="9" xfId="1" applyFont="1" applyFill="1" applyBorder="1" applyAlignment="1">
      <alignment horizontal="center" vertical="center"/>
    </xf>
    <xf numFmtId="0" fontId="32" fillId="0" borderId="3" xfId="1" applyFont="1" applyBorder="1" applyAlignment="1">
      <alignment horizontal="justify" wrapText="1"/>
    </xf>
    <xf numFmtId="0" fontId="32" fillId="0" borderId="9" xfId="1" applyFont="1" applyBorder="1" applyAlignment="1">
      <alignment vertical="top" wrapText="1"/>
    </xf>
    <xf numFmtId="0" fontId="35" fillId="11" borderId="1" xfId="1" applyFont="1" applyFill="1" applyBorder="1"/>
    <xf numFmtId="0" fontId="18" fillId="0" borderId="0" xfId="1" applyFont="1" applyAlignment="1">
      <alignment horizontal="center" vertical="center"/>
    </xf>
    <xf numFmtId="0" fontId="18" fillId="0" borderId="0" xfId="1" applyFont="1" applyAlignment="1">
      <alignment horizontal="center" vertical="center" wrapText="1"/>
    </xf>
    <xf numFmtId="0" fontId="33" fillId="0" borderId="0" xfId="1" applyFont="1" applyAlignment="1">
      <alignment horizontal="center" vertical="center" wrapText="1"/>
    </xf>
    <xf numFmtId="165" fontId="18" fillId="0" borderId="0" xfId="1" applyNumberFormat="1" applyFont="1" applyAlignment="1">
      <alignment horizontal="center" vertical="center"/>
    </xf>
    <xf numFmtId="4" fontId="18" fillId="0" borderId="0" xfId="1" applyNumberFormat="1" applyFont="1" applyAlignment="1">
      <alignment horizontal="left" vertical="top" wrapText="1"/>
    </xf>
    <xf numFmtId="4" fontId="18" fillId="0" borderId="0" xfId="1" applyNumberFormat="1" applyFont="1" applyAlignment="1">
      <alignment horizontal="center" vertical="center"/>
    </xf>
    <xf numFmtId="4" fontId="9" fillId="0" borderId="0" xfId="1" applyNumberFormat="1" applyAlignment="1">
      <alignment horizontal="center" vertical="center"/>
    </xf>
    <xf numFmtId="0" fontId="59" fillId="0" borderId="10" xfId="1" applyFont="1" applyBorder="1" applyAlignment="1">
      <alignment vertical="top" wrapText="1"/>
    </xf>
    <xf numFmtId="0" fontId="14" fillId="0" borderId="0" xfId="1" applyFont="1" applyAlignment="1">
      <alignment vertical="center"/>
    </xf>
    <xf numFmtId="0" fontId="14" fillId="0" borderId="0" xfId="1" applyFont="1" applyAlignment="1">
      <alignment horizontal="left" vertical="center" wrapText="1"/>
    </xf>
    <xf numFmtId="165" fontId="14" fillId="0" borderId="0" xfId="1" applyNumberFormat="1" applyFont="1" applyAlignment="1">
      <alignment vertical="center"/>
    </xf>
    <xf numFmtId="0" fontId="18" fillId="0" borderId="0" xfId="1" applyFont="1" applyAlignment="1">
      <alignment vertical="center"/>
    </xf>
    <xf numFmtId="0" fontId="48" fillId="13" borderId="3" xfId="1" applyFont="1" applyFill="1" applyBorder="1" applyAlignment="1">
      <alignment horizontal="center" vertical="center"/>
    </xf>
    <xf numFmtId="0" fontId="48" fillId="13" borderId="7" xfId="1" applyFont="1" applyFill="1" applyBorder="1" applyAlignment="1">
      <alignment horizontal="center" vertical="center"/>
    </xf>
    <xf numFmtId="0" fontId="48" fillId="14" borderId="3" xfId="1" applyFont="1" applyFill="1" applyBorder="1" applyAlignment="1">
      <alignment horizontal="center" vertical="center"/>
    </xf>
    <xf numFmtId="49" fontId="19" fillId="9" borderId="9" xfId="1" applyNumberFormat="1" applyFont="1" applyFill="1" applyBorder="1" applyAlignment="1">
      <alignment vertical="center"/>
    </xf>
    <xf numFmtId="49" fontId="32" fillId="9" borderId="10" xfId="1" applyNumberFormat="1" applyFont="1" applyFill="1" applyBorder="1" applyAlignment="1">
      <alignment horizontal="center" vertical="center" wrapText="1"/>
    </xf>
    <xf numFmtId="49" fontId="32" fillId="9" borderId="9" xfId="1" applyNumberFormat="1" applyFont="1" applyFill="1" applyBorder="1" applyAlignment="1">
      <alignment horizontal="center" vertical="center" wrapText="1"/>
    </xf>
    <xf numFmtId="49" fontId="32" fillId="10" borderId="9" xfId="1" applyNumberFormat="1" applyFont="1" applyFill="1" applyBorder="1" applyAlignment="1">
      <alignment horizontal="center" vertical="center" wrapText="1"/>
    </xf>
    <xf numFmtId="49" fontId="32" fillId="11" borderId="9" xfId="1" applyNumberFormat="1" applyFont="1" applyFill="1" applyBorder="1" applyAlignment="1">
      <alignment horizontal="center" vertical="center" wrapText="1"/>
    </xf>
    <xf numFmtId="49" fontId="19" fillId="12" borderId="9" xfId="1" applyNumberFormat="1" applyFont="1" applyFill="1" applyBorder="1" applyAlignment="1">
      <alignment horizontal="center" vertical="center" wrapText="1"/>
    </xf>
    <xf numFmtId="49" fontId="19" fillId="12" borderId="9" xfId="1" applyNumberFormat="1" applyFont="1" applyFill="1" applyBorder="1" applyAlignment="1">
      <alignment horizontal="center" vertical="center"/>
    </xf>
    <xf numFmtId="0" fontId="9" fillId="15" borderId="7" xfId="1" applyFill="1" applyBorder="1" applyAlignment="1">
      <alignment vertical="center"/>
    </xf>
    <xf numFmtId="0" fontId="23" fillId="15" borderId="2" xfId="1" applyFont="1" applyFill="1" applyBorder="1" applyAlignment="1">
      <alignment vertical="center"/>
    </xf>
    <xf numFmtId="0" fontId="9" fillId="15" borderId="2" xfId="1" applyFill="1" applyBorder="1" applyAlignment="1">
      <alignment vertical="center"/>
    </xf>
    <xf numFmtId="165" fontId="9" fillId="15" borderId="2" xfId="1" applyNumberFormat="1" applyFill="1" applyBorder="1" applyAlignment="1">
      <alignment vertical="center"/>
    </xf>
    <xf numFmtId="0" fontId="9" fillId="15" borderId="2" xfId="1" applyFill="1" applyBorder="1" applyAlignment="1">
      <alignment horizontal="left" vertical="center" wrapText="1"/>
    </xf>
    <xf numFmtId="166" fontId="9" fillId="15" borderId="2" xfId="1" applyNumberFormat="1" applyFill="1" applyBorder="1" applyAlignment="1">
      <alignment vertical="center"/>
    </xf>
    <xf numFmtId="0" fontId="9" fillId="15" borderId="12" xfId="1" applyFill="1" applyBorder="1" applyAlignment="1">
      <alignment vertical="center"/>
    </xf>
    <xf numFmtId="4" fontId="18" fillId="0" borderId="3" xfId="1" applyNumberFormat="1" applyFont="1" applyBorder="1" applyAlignment="1">
      <alignment horizontal="left" vertical="center" wrapText="1"/>
    </xf>
    <xf numFmtId="166" fontId="18" fillId="0" borderId="3" xfId="1" applyNumberFormat="1" applyFont="1" applyBorder="1" applyAlignment="1">
      <alignment horizontal="center" vertical="center"/>
    </xf>
    <xf numFmtId="0" fontId="32" fillId="17" borderId="12" xfId="1" applyFont="1" applyFill="1" applyBorder="1" applyAlignment="1">
      <alignment vertical="center" wrapText="1"/>
    </xf>
    <xf numFmtId="0" fontId="32" fillId="0" borderId="3" xfId="1" applyFont="1" applyBorder="1" applyAlignment="1">
      <alignment vertical="center" wrapText="1"/>
    </xf>
    <xf numFmtId="0" fontId="34" fillId="11" borderId="13" xfId="1" applyFont="1" applyFill="1" applyBorder="1" applyAlignment="1">
      <alignment horizontal="center" vertical="center"/>
    </xf>
    <xf numFmtId="165" fontId="19" fillId="11" borderId="19" xfId="1" applyNumberFormat="1" applyFont="1" applyFill="1" applyBorder="1" applyAlignment="1">
      <alignment vertical="center" wrapText="1"/>
    </xf>
    <xf numFmtId="4" fontId="9" fillId="11" borderId="15" xfId="1" applyNumberFormat="1" applyFill="1" applyBorder="1" applyAlignment="1">
      <alignment horizontal="left" vertical="center" wrapText="1"/>
    </xf>
    <xf numFmtId="166" fontId="9" fillId="11" borderId="2" xfId="1" applyNumberFormat="1" applyFill="1" applyBorder="1" applyAlignment="1">
      <alignment vertical="center"/>
    </xf>
    <xf numFmtId="165" fontId="9" fillId="11" borderId="2" xfId="1" applyNumberFormat="1" applyFill="1" applyBorder="1" applyAlignment="1">
      <alignment vertical="center"/>
    </xf>
    <xf numFmtId="4" fontId="9" fillId="11" borderId="2" xfId="1" applyNumberFormat="1" applyFill="1" applyBorder="1" applyAlignment="1">
      <alignment vertical="center"/>
    </xf>
    <xf numFmtId="0" fontId="23" fillId="11" borderId="2" xfId="1" applyFont="1" applyFill="1" applyBorder="1" applyAlignment="1">
      <alignment horizontal="center" vertical="center"/>
    </xf>
    <xf numFmtId="4" fontId="9" fillId="11" borderId="12" xfId="1" applyNumberFormat="1" applyFill="1" applyBorder="1" applyAlignment="1">
      <alignment vertical="center"/>
    </xf>
    <xf numFmtId="165" fontId="19" fillId="0" borderId="0" xfId="1" applyNumberFormat="1" applyFont="1" applyAlignment="1">
      <alignment vertical="center"/>
    </xf>
    <xf numFmtId="4" fontId="9" fillId="0" borderId="0" xfId="1" applyNumberFormat="1" applyAlignment="1">
      <alignment vertical="center"/>
    </xf>
    <xf numFmtId="4" fontId="9" fillId="0" borderId="0" xfId="1" applyNumberFormat="1" applyAlignment="1">
      <alignment horizontal="left" vertical="center" wrapText="1"/>
    </xf>
    <xf numFmtId="0" fontId="26" fillId="0" borderId="18" xfId="1" applyFont="1" applyBorder="1" applyAlignment="1">
      <alignment vertical="center"/>
    </xf>
    <xf numFmtId="0" fontId="26" fillId="0" borderId="18" xfId="1" applyFont="1" applyBorder="1" applyAlignment="1">
      <alignment vertical="center" wrapText="1"/>
    </xf>
    <xf numFmtId="0" fontId="26" fillId="0" borderId="20" xfId="1" applyFont="1" applyBorder="1" applyAlignment="1">
      <alignment vertical="center"/>
    </xf>
    <xf numFmtId="0" fontId="26" fillId="0" borderId="21" xfId="1" applyFont="1" applyBorder="1" applyAlignment="1">
      <alignment vertical="center"/>
    </xf>
    <xf numFmtId="0" fontId="22" fillId="13" borderId="3" xfId="1" applyFont="1" applyFill="1" applyBorder="1" applyAlignment="1">
      <alignment horizontal="center" vertical="center"/>
    </xf>
    <xf numFmtId="0" fontId="22" fillId="13" borderId="7" xfId="1" applyFont="1" applyFill="1" applyBorder="1" applyAlignment="1">
      <alignment horizontal="center" vertical="center"/>
    </xf>
    <xf numFmtId="0" fontId="22" fillId="14" borderId="3" xfId="1" applyFont="1" applyFill="1" applyBorder="1" applyAlignment="1">
      <alignment horizontal="center" vertical="center"/>
    </xf>
    <xf numFmtId="0" fontId="22" fillId="14" borderId="8" xfId="1" applyFont="1" applyFill="1" applyBorder="1" applyAlignment="1">
      <alignment horizontal="center" vertical="center"/>
    </xf>
    <xf numFmtId="0" fontId="18" fillId="9" borderId="3" xfId="1" applyFont="1" applyFill="1" applyBorder="1" applyAlignment="1">
      <alignment vertical="center"/>
    </xf>
    <xf numFmtId="0" fontId="33" fillId="9" borderId="10" xfId="1" applyFont="1" applyFill="1" applyBorder="1" applyAlignment="1">
      <alignment horizontal="center" vertical="center" wrapText="1"/>
    </xf>
    <xf numFmtId="0" fontId="33" fillId="9" borderId="9" xfId="1" applyFont="1" applyFill="1" applyBorder="1" applyAlignment="1">
      <alignment horizontal="center" vertical="center" wrapText="1"/>
    </xf>
    <xf numFmtId="0" fontId="33" fillId="10" borderId="9" xfId="1" applyFont="1" applyFill="1" applyBorder="1" applyAlignment="1">
      <alignment horizontal="center" vertical="center" wrapText="1"/>
    </xf>
    <xf numFmtId="165" fontId="33" fillId="10" borderId="9" xfId="1" applyNumberFormat="1" applyFont="1" applyFill="1" applyBorder="1" applyAlignment="1">
      <alignment horizontal="center" vertical="center" wrapText="1"/>
    </xf>
    <xf numFmtId="0" fontId="32" fillId="11" borderId="9" xfId="1" applyFont="1" applyFill="1" applyBorder="1" applyAlignment="1">
      <alignment horizontal="center" vertical="center" wrapText="1"/>
    </xf>
    <xf numFmtId="0" fontId="18" fillId="12" borderId="9" xfId="1" applyFont="1" applyFill="1" applyBorder="1" applyAlignment="1">
      <alignment horizontal="left" vertical="center" wrapText="1"/>
    </xf>
    <xf numFmtId="166" fontId="18" fillId="12" borderId="9" xfId="1" applyNumberFormat="1" applyFont="1" applyFill="1" applyBorder="1" applyAlignment="1">
      <alignment horizontal="center" vertical="center"/>
    </xf>
    <xf numFmtId="165" fontId="18" fillId="12" borderId="9" xfId="1" applyNumberFormat="1" applyFont="1" applyFill="1" applyBorder="1" applyAlignment="1">
      <alignment horizontal="center" vertical="center"/>
    </xf>
    <xf numFmtId="0" fontId="18" fillId="0" borderId="3" xfId="1" applyFont="1" applyBorder="1" applyAlignment="1">
      <alignment vertical="center"/>
    </xf>
    <xf numFmtId="0" fontId="28" fillId="0" borderId="12" xfId="1" applyFont="1" applyBorder="1" applyAlignment="1">
      <alignment vertical="center" wrapText="1"/>
    </xf>
    <xf numFmtId="0" fontId="36" fillId="0" borderId="3" xfId="1" applyFont="1" applyBorder="1" applyAlignment="1">
      <alignment horizontal="center" vertical="center" wrapText="1"/>
    </xf>
    <xf numFmtId="165" fontId="36" fillId="0" borderId="3" xfId="1" applyNumberFormat="1" applyFont="1" applyBorder="1" applyAlignment="1">
      <alignment horizontal="center" vertical="center" wrapText="1"/>
    </xf>
    <xf numFmtId="2" fontId="37" fillId="0" borderId="3" xfId="1" applyNumberFormat="1" applyFont="1" applyBorder="1" applyAlignment="1">
      <alignment horizontal="center" vertical="center" wrapText="1"/>
    </xf>
    <xf numFmtId="0" fontId="28" fillId="0" borderId="3" xfId="1" applyFont="1" applyBorder="1" applyAlignment="1">
      <alignment horizontal="left" vertical="center" wrapText="1"/>
    </xf>
    <xf numFmtId="166" fontId="28" fillId="0" borderId="3" xfId="1" applyNumberFormat="1" applyFont="1" applyBorder="1" applyAlignment="1">
      <alignment horizontal="center" vertical="center"/>
    </xf>
    <xf numFmtId="165" fontId="28" fillId="0" borderId="3" xfId="1" applyNumberFormat="1" applyFont="1" applyBorder="1" applyAlignment="1">
      <alignment horizontal="center" vertical="center"/>
    </xf>
    <xf numFmtId="0" fontId="28" fillId="0" borderId="3"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10" fillId="0" borderId="0" xfId="11" applyFont="1" applyAlignment="1">
      <alignment vertical="center"/>
    </xf>
    <xf numFmtId="0" fontId="23" fillId="0" borderId="0" xfId="1" applyFont="1" applyAlignment="1">
      <alignment vertical="center"/>
    </xf>
    <xf numFmtId="0" fontId="10" fillId="0" borderId="0" xfId="1" applyFont="1" applyAlignment="1">
      <alignment vertical="center"/>
    </xf>
    <xf numFmtId="0" fontId="10" fillId="0" borderId="0" xfId="1" applyFont="1" applyAlignment="1">
      <alignment horizontal="center" vertical="center"/>
    </xf>
    <xf numFmtId="0" fontId="9" fillId="19" borderId="0" xfId="1" applyFill="1" applyAlignment="1" applyProtection="1">
      <alignment vertical="center"/>
      <protection locked="0"/>
    </xf>
    <xf numFmtId="0" fontId="14" fillId="0" borderId="0" xfId="2" applyFont="1" applyAlignment="1">
      <alignment vertical="center"/>
    </xf>
    <xf numFmtId="0" fontId="15" fillId="0" borderId="0" xfId="2" applyFont="1" applyAlignment="1">
      <alignment vertical="center"/>
    </xf>
    <xf numFmtId="49" fontId="19" fillId="9" borderId="3" xfId="1" applyNumberFormat="1" applyFont="1" applyFill="1" applyBorder="1" applyAlignment="1">
      <alignment vertical="center"/>
    </xf>
    <xf numFmtId="49" fontId="32" fillId="9" borderId="3" xfId="1" applyNumberFormat="1" applyFont="1" applyFill="1" applyBorder="1" applyAlignment="1">
      <alignment horizontal="center" vertical="center" wrapText="1"/>
    </xf>
    <xf numFmtId="49" fontId="32" fillId="10" borderId="3" xfId="1" applyNumberFormat="1" applyFont="1" applyFill="1" applyBorder="1" applyAlignment="1">
      <alignment horizontal="center" vertical="center" wrapText="1"/>
    </xf>
    <xf numFmtId="49" fontId="32" fillId="11" borderId="3" xfId="1" applyNumberFormat="1" applyFont="1" applyFill="1" applyBorder="1" applyAlignment="1">
      <alignment horizontal="center" vertical="center" wrapText="1"/>
    </xf>
    <xf numFmtId="49" fontId="19" fillId="12" borderId="3" xfId="1" applyNumberFormat="1" applyFont="1" applyFill="1" applyBorder="1" applyAlignment="1">
      <alignment horizontal="center" vertical="center" wrapText="1"/>
    </xf>
    <xf numFmtId="49" fontId="19" fillId="12" borderId="3" xfId="1" applyNumberFormat="1" applyFont="1" applyFill="1" applyBorder="1" applyAlignment="1">
      <alignment horizontal="center" vertical="center"/>
    </xf>
    <xf numFmtId="0" fontId="18" fillId="15" borderId="3" xfId="2" applyFont="1" applyFill="1" applyBorder="1" applyAlignment="1">
      <alignment vertical="center"/>
    </xf>
    <xf numFmtId="0" fontId="18" fillId="0" borderId="3" xfId="2" applyFont="1" applyBorder="1" applyAlignment="1">
      <alignment horizontal="center" vertical="center"/>
    </xf>
    <xf numFmtId="0" fontId="19" fillId="0" borderId="3" xfId="2" applyFont="1" applyBorder="1" applyAlignment="1">
      <alignment vertical="center" wrapText="1"/>
    </xf>
    <xf numFmtId="0" fontId="18" fillId="0" borderId="3" xfId="2" applyFont="1" applyBorder="1" applyAlignment="1">
      <alignment horizontal="center" vertical="center" wrapText="1"/>
    </xf>
    <xf numFmtId="0" fontId="33" fillId="0" borderId="3" xfId="2" applyFont="1" applyBorder="1" applyAlignment="1">
      <alignment horizontal="center" vertical="center" wrapText="1"/>
    </xf>
    <xf numFmtId="0" fontId="32" fillId="0" borderId="3" xfId="2" applyFont="1" applyBorder="1" applyAlignment="1">
      <alignment vertical="center" wrapText="1"/>
    </xf>
    <xf numFmtId="0" fontId="18" fillId="0" borderId="47" xfId="2" applyFont="1" applyBorder="1" applyAlignment="1">
      <alignment horizontal="center" vertical="center"/>
    </xf>
    <xf numFmtId="0" fontId="19" fillId="0" borderId="47" xfId="2" applyFont="1" applyBorder="1" applyAlignment="1">
      <alignment vertical="center" wrapText="1"/>
    </xf>
    <xf numFmtId="0" fontId="18" fillId="0" borderId="47" xfId="2" applyFont="1" applyBorder="1" applyAlignment="1">
      <alignment horizontal="center" vertical="center" wrapText="1"/>
    </xf>
    <xf numFmtId="0" fontId="33" fillId="0" borderId="47" xfId="2" applyFont="1" applyBorder="1" applyAlignment="1">
      <alignment horizontal="center" vertical="center" wrapText="1"/>
    </xf>
    <xf numFmtId="4" fontId="19" fillId="11" borderId="9" xfId="2" applyNumberFormat="1" applyFont="1" applyFill="1" applyBorder="1" applyAlignment="1">
      <alignment horizontal="center" vertical="center"/>
    </xf>
    <xf numFmtId="0" fontId="18" fillId="11" borderId="13" xfId="2" applyFont="1" applyFill="1" applyBorder="1" applyAlignment="1">
      <alignment horizontal="center" vertical="center"/>
    </xf>
    <xf numFmtId="0" fontId="10" fillId="11" borderId="1" xfId="2" applyFill="1" applyBorder="1" applyAlignment="1">
      <alignment vertical="center"/>
    </xf>
    <xf numFmtId="165" fontId="10" fillId="11" borderId="1" xfId="2" applyNumberFormat="1" applyFill="1" applyBorder="1" applyAlignment="1">
      <alignment vertical="center"/>
    </xf>
    <xf numFmtId="4" fontId="23" fillId="11" borderId="14" xfId="2" applyNumberFormat="1" applyFont="1" applyFill="1" applyBorder="1" applyAlignment="1">
      <alignment horizontal="center" vertical="center"/>
    </xf>
    <xf numFmtId="0" fontId="10" fillId="11" borderId="1" xfId="2" applyFill="1" applyBorder="1" applyAlignment="1">
      <alignment horizontal="left" vertical="center" wrapText="1"/>
    </xf>
    <xf numFmtId="166" fontId="10" fillId="11" borderId="1" xfId="2" applyNumberFormat="1" applyFill="1" applyBorder="1" applyAlignment="1">
      <alignment vertical="center"/>
    </xf>
    <xf numFmtId="0" fontId="23" fillId="11" borderId="1" xfId="2" applyFont="1" applyFill="1" applyBorder="1" applyAlignment="1">
      <alignment horizontal="center" vertical="center"/>
    </xf>
    <xf numFmtId="0" fontId="10" fillId="11" borderId="12" xfId="2" applyFill="1" applyBorder="1" applyAlignment="1">
      <alignment vertical="center"/>
    </xf>
    <xf numFmtId="0" fontId="18" fillId="15" borderId="3" xfId="2" applyFont="1" applyFill="1" applyBorder="1" applyAlignment="1">
      <alignment horizontal="center" vertical="center"/>
    </xf>
    <xf numFmtId="0" fontId="18" fillId="11" borderId="3" xfId="2" applyFont="1" applyFill="1" applyBorder="1" applyAlignment="1">
      <alignment vertical="center"/>
    </xf>
    <xf numFmtId="0" fontId="19" fillId="11" borderId="3" xfId="1" applyFont="1" applyFill="1" applyBorder="1" applyAlignment="1">
      <alignment vertical="center" wrapText="1"/>
    </xf>
    <xf numFmtId="0" fontId="19" fillId="11" borderId="3" xfId="2" applyFont="1" applyFill="1" applyBorder="1" applyAlignment="1">
      <alignment vertical="center"/>
    </xf>
    <xf numFmtId="165" fontId="19" fillId="11" borderId="7" xfId="2" applyNumberFormat="1" applyFont="1" applyFill="1" applyBorder="1" applyAlignment="1">
      <alignment vertical="center"/>
    </xf>
    <xf numFmtId="4" fontId="19" fillId="11" borderId="14" xfId="2" applyNumberFormat="1" applyFont="1" applyFill="1" applyBorder="1" applyAlignment="1">
      <alignment horizontal="center" vertical="center"/>
    </xf>
    <xf numFmtId="4" fontId="10" fillId="11" borderId="12" xfId="2" applyNumberFormat="1" applyFill="1" applyBorder="1" applyAlignment="1">
      <alignment horizontal="left" vertical="center" wrapText="1"/>
    </xf>
    <xf numFmtId="166" fontId="10" fillId="11" borderId="3" xfId="2" applyNumberFormat="1" applyFill="1" applyBorder="1" applyAlignment="1">
      <alignment vertical="center"/>
    </xf>
    <xf numFmtId="4" fontId="10" fillId="11" borderId="3" xfId="2" applyNumberFormat="1" applyFill="1" applyBorder="1" applyAlignment="1">
      <alignment vertical="center"/>
    </xf>
    <xf numFmtId="0" fontId="10" fillId="11" borderId="3" xfId="2" applyFill="1" applyBorder="1" applyAlignment="1">
      <alignment vertical="center"/>
    </xf>
    <xf numFmtId="0" fontId="23" fillId="11" borderId="3" xfId="2" applyFont="1" applyFill="1" applyBorder="1" applyAlignment="1">
      <alignment horizontal="center" vertical="center"/>
    </xf>
    <xf numFmtId="165" fontId="19" fillId="0" borderId="0" xfId="2" applyNumberFormat="1" applyFont="1" applyAlignment="1">
      <alignment vertical="center"/>
    </xf>
    <xf numFmtId="4" fontId="10" fillId="0" borderId="0" xfId="2" applyNumberFormat="1" applyAlignment="1">
      <alignment vertical="center"/>
    </xf>
    <xf numFmtId="4" fontId="10" fillId="0" borderId="0" xfId="2" applyNumberFormat="1" applyAlignment="1">
      <alignment horizontal="left" vertical="center" wrapText="1"/>
    </xf>
    <xf numFmtId="0" fontId="10" fillId="19" borderId="0" xfId="2" applyFill="1" applyAlignment="1" applyProtection="1">
      <alignment vertical="center"/>
      <protection locked="0"/>
    </xf>
    <xf numFmtId="0" fontId="9" fillId="11" borderId="47" xfId="1" applyFill="1" applyBorder="1"/>
    <xf numFmtId="0" fontId="9" fillId="15" borderId="3" xfId="1" applyFill="1" applyBorder="1" applyAlignment="1">
      <alignment vertical="center"/>
    </xf>
    <xf numFmtId="0" fontId="23" fillId="15" borderId="3" xfId="1" applyFont="1" applyFill="1" applyBorder="1" applyAlignment="1">
      <alignment vertical="center"/>
    </xf>
    <xf numFmtId="165" fontId="9" fillId="15" borderId="3" xfId="1" applyNumberFormat="1" applyFill="1" applyBorder="1" applyAlignment="1">
      <alignment vertical="center"/>
    </xf>
    <xf numFmtId="166" fontId="9" fillId="15" borderId="3" xfId="1" applyNumberFormat="1" applyFill="1" applyBorder="1" applyAlignment="1">
      <alignment vertical="center"/>
    </xf>
    <xf numFmtId="0" fontId="33" fillId="0" borderId="3" xfId="11" applyFont="1" applyBorder="1" applyAlignment="1">
      <alignment horizontal="left" vertical="center" wrapText="1"/>
    </xf>
    <xf numFmtId="0" fontId="32" fillId="0" borderId="3" xfId="1" applyFont="1" applyBorder="1" applyAlignment="1">
      <alignment horizontal="left" vertical="center" wrapText="1"/>
    </xf>
    <xf numFmtId="165" fontId="19" fillId="11" borderId="7" xfId="1" applyNumberFormat="1" applyFont="1" applyFill="1" applyBorder="1" applyAlignment="1">
      <alignment vertical="center" wrapText="1"/>
    </xf>
    <xf numFmtId="166" fontId="9" fillId="11" borderId="3" xfId="1" applyNumberFormat="1" applyFill="1" applyBorder="1" applyAlignment="1">
      <alignment vertical="center"/>
    </xf>
    <xf numFmtId="165" fontId="9" fillId="11" borderId="3" xfId="1" applyNumberFormat="1" applyFill="1" applyBorder="1" applyAlignment="1">
      <alignment vertical="center"/>
    </xf>
    <xf numFmtId="4" fontId="9" fillId="11" borderId="3" xfId="1" applyNumberFormat="1" applyFill="1" applyBorder="1" applyAlignment="1">
      <alignment vertical="center"/>
    </xf>
    <xf numFmtId="3" fontId="23" fillId="11" borderId="3" xfId="1" applyNumberFormat="1" applyFont="1" applyFill="1" applyBorder="1" applyAlignment="1">
      <alignment horizontal="center" vertical="center"/>
    </xf>
    <xf numFmtId="0" fontId="18" fillId="12" borderId="9" xfId="1" applyFont="1" applyFill="1" applyBorder="1" applyAlignment="1">
      <alignment horizontal="center" vertical="center"/>
    </xf>
    <xf numFmtId="0" fontId="19" fillId="17" borderId="3" xfId="1" applyFont="1" applyFill="1" applyBorder="1" applyAlignment="1">
      <alignment vertical="center" wrapText="1"/>
    </xf>
    <xf numFmtId="4" fontId="18" fillId="0" borderId="47" xfId="1" applyNumberFormat="1" applyFont="1" applyBorder="1" applyAlignment="1">
      <alignment horizontal="left" vertical="center" wrapText="1"/>
    </xf>
    <xf numFmtId="166" fontId="18" fillId="0" borderId="47" xfId="1" applyNumberFormat="1" applyFont="1" applyBorder="1" applyAlignment="1">
      <alignment horizontal="center" vertical="center"/>
    </xf>
    <xf numFmtId="4" fontId="9" fillId="11" borderId="12" xfId="1" applyNumberFormat="1" applyFill="1" applyBorder="1" applyAlignment="1">
      <alignment horizontal="left" vertical="center" wrapText="1"/>
    </xf>
    <xf numFmtId="0" fontId="10" fillId="0" borderId="0" xfId="1" applyFont="1" applyAlignment="1">
      <alignment horizontal="left" vertical="center" wrapText="1"/>
    </xf>
    <xf numFmtId="165" fontId="23" fillId="15" borderId="3" xfId="1" applyNumberFormat="1" applyFont="1" applyFill="1" applyBorder="1" applyAlignment="1">
      <alignment vertical="center"/>
    </xf>
    <xf numFmtId="0" fontId="23" fillId="15" borderId="3" xfId="1" applyFont="1" applyFill="1" applyBorder="1" applyAlignment="1">
      <alignment horizontal="left" vertical="center" wrapText="1"/>
    </xf>
    <xf numFmtId="166" fontId="23" fillId="15" borderId="3" xfId="1" applyNumberFormat="1" applyFont="1" applyFill="1" applyBorder="1" applyAlignment="1">
      <alignment vertical="center"/>
    </xf>
    <xf numFmtId="0" fontId="18" fillId="0" borderId="3" xfId="1" applyFont="1" applyBorder="1" applyAlignment="1">
      <alignment vertical="center" wrapText="1"/>
    </xf>
    <xf numFmtId="0" fontId="32" fillId="0" borderId="3" xfId="11" applyFont="1" applyBorder="1" applyAlignment="1">
      <alignment vertical="center" wrapText="1"/>
    </xf>
    <xf numFmtId="0" fontId="32" fillId="17" borderId="3" xfId="1" applyFont="1" applyFill="1" applyBorder="1" applyAlignment="1">
      <alignment vertical="center" wrapText="1"/>
    </xf>
    <xf numFmtId="0" fontId="18" fillId="17" borderId="3" xfId="1" applyFont="1" applyFill="1" applyBorder="1" applyAlignment="1">
      <alignment horizontal="center" vertical="center"/>
    </xf>
    <xf numFmtId="0" fontId="32" fillId="11" borderId="3" xfId="1" applyFont="1" applyFill="1" applyBorder="1" applyAlignment="1">
      <alignment vertical="center" wrapText="1"/>
    </xf>
    <xf numFmtId="4" fontId="18" fillId="11" borderId="12" xfId="1" applyNumberFormat="1" applyFont="1" applyFill="1" applyBorder="1" applyAlignment="1">
      <alignment horizontal="left" vertical="center" wrapText="1"/>
    </xf>
    <xf numFmtId="4" fontId="18" fillId="11" borderId="3" xfId="1" applyNumberFormat="1" applyFont="1" applyFill="1" applyBorder="1" applyAlignment="1">
      <alignment horizontal="left" vertical="center" wrapText="1"/>
    </xf>
    <xf numFmtId="3" fontId="19" fillId="11" borderId="3" xfId="1" applyNumberFormat="1" applyFont="1" applyFill="1" applyBorder="1" applyAlignment="1">
      <alignment horizontal="center" vertical="center" wrapText="1"/>
    </xf>
    <xf numFmtId="4" fontId="19" fillId="0" borderId="13" xfId="2" applyNumberFormat="1" applyFont="1" applyBorder="1" applyAlignment="1">
      <alignment horizontal="center" vertical="center"/>
    </xf>
    <xf numFmtId="0" fontId="33" fillId="0" borderId="3" xfId="1" applyFont="1" applyBorder="1" applyAlignment="1">
      <alignment vertical="center" wrapText="1"/>
    </xf>
    <xf numFmtId="0" fontId="33" fillId="17" borderId="3" xfId="1" applyFont="1" applyFill="1" applyBorder="1" applyAlignment="1">
      <alignment vertical="center" wrapText="1"/>
    </xf>
    <xf numFmtId="0" fontId="19" fillId="0" borderId="3" xfId="11" applyFont="1" applyBorder="1" applyAlignment="1">
      <alignment horizontal="justify" vertical="center" wrapText="1"/>
    </xf>
    <xf numFmtId="0" fontId="19" fillId="17" borderId="3" xfId="11" applyFont="1" applyFill="1" applyBorder="1" applyAlignment="1">
      <alignment horizontal="justify" vertical="center" wrapText="1"/>
    </xf>
    <xf numFmtId="0" fontId="32" fillId="0" borderId="3" xfId="11" applyFont="1" applyBorder="1" applyAlignment="1">
      <alignment horizontal="justify" vertical="center" wrapText="1"/>
    </xf>
    <xf numFmtId="0" fontId="33" fillId="0" borderId="3" xfId="1" applyFont="1" applyBorder="1" applyAlignment="1">
      <alignment horizontal="justify" vertical="center" wrapText="1"/>
    </xf>
    <xf numFmtId="0" fontId="21" fillId="0" borderId="3" xfId="1" applyFont="1" applyBorder="1" applyAlignment="1">
      <alignment horizontal="justify" vertical="center" wrapText="1"/>
    </xf>
    <xf numFmtId="0" fontId="19" fillId="0" borderId="3" xfId="1" applyFont="1" applyBorder="1" applyAlignment="1">
      <alignment horizontal="justify" vertical="center" wrapText="1"/>
    </xf>
    <xf numFmtId="0" fontId="18" fillId="0" borderId="3" xfId="11" applyFont="1" applyBorder="1" applyAlignment="1">
      <alignment vertical="center" wrapText="1"/>
    </xf>
    <xf numFmtId="4" fontId="23" fillId="11" borderId="3" xfId="1" applyNumberFormat="1" applyFont="1" applyFill="1" applyBorder="1" applyAlignment="1">
      <alignment horizontal="center" vertical="center"/>
    </xf>
    <xf numFmtId="0" fontId="32" fillId="0" borderId="47" xfId="1" applyFont="1" applyBorder="1" applyAlignment="1">
      <alignment vertical="center" wrapText="1"/>
    </xf>
    <xf numFmtId="4" fontId="9" fillId="11" borderId="41" xfId="1" applyNumberFormat="1" applyFill="1" applyBorder="1" applyAlignment="1">
      <alignment wrapText="1"/>
    </xf>
    <xf numFmtId="0" fontId="9" fillId="0" borderId="0" xfId="1" applyAlignment="1">
      <alignment horizontal="right"/>
    </xf>
    <xf numFmtId="0" fontId="14" fillId="0" borderId="0" xfId="1" applyFont="1" applyProtection="1">
      <protection locked="0"/>
    </xf>
    <xf numFmtId="0" fontId="15" fillId="0" borderId="1" xfId="1" applyFont="1" applyBorder="1" applyAlignment="1" applyProtection="1">
      <alignment horizontal="left"/>
      <protection locked="0"/>
    </xf>
    <xf numFmtId="0" fontId="15" fillId="0" borderId="1" xfId="1" applyFont="1" applyBorder="1" applyAlignment="1">
      <alignment horizontal="left"/>
    </xf>
    <xf numFmtId="0" fontId="15" fillId="0" borderId="50" xfId="1" applyFont="1" applyBorder="1" applyAlignment="1" applyProtection="1">
      <alignment horizontal="left"/>
      <protection locked="0"/>
    </xf>
    <xf numFmtId="0" fontId="15" fillId="0" borderId="50" xfId="1" applyFont="1" applyBorder="1" applyAlignment="1">
      <alignment horizontal="left"/>
    </xf>
    <xf numFmtId="0" fontId="16" fillId="0" borderId="0" xfId="1" applyFont="1" applyAlignment="1">
      <alignment horizontal="center"/>
    </xf>
    <xf numFmtId="0" fontId="31" fillId="0" borderId="0" xfId="1" applyFont="1" applyAlignment="1">
      <alignment horizontal="center" vertical="top" wrapText="1"/>
    </xf>
    <xf numFmtId="0" fontId="9" fillId="0" borderId="0" xfId="1" applyAlignment="1">
      <alignment horizontal="center"/>
    </xf>
    <xf numFmtId="0" fontId="19" fillId="9" borderId="52" xfId="1" applyFont="1" applyFill="1" applyBorder="1" applyAlignment="1">
      <alignment vertical="top" wrapText="1"/>
    </xf>
    <xf numFmtId="0" fontId="19" fillId="9" borderId="13" xfId="1" applyFont="1" applyFill="1" applyBorder="1" applyAlignment="1">
      <alignment vertical="top" wrapText="1"/>
    </xf>
    <xf numFmtId="0" fontId="32" fillId="9" borderId="25" xfId="1" applyFont="1" applyFill="1" applyBorder="1" applyAlignment="1">
      <alignment horizontal="center" vertical="center" wrapText="1"/>
    </xf>
    <xf numFmtId="0" fontId="32" fillId="9" borderId="29" xfId="1" applyFont="1" applyFill="1" applyBorder="1" applyAlignment="1">
      <alignment horizontal="center" vertical="center" wrapText="1"/>
    </xf>
    <xf numFmtId="0" fontId="33" fillId="9" borderId="26" xfId="1" applyFont="1" applyFill="1" applyBorder="1" applyAlignment="1">
      <alignment horizontal="center" vertical="top" wrapText="1"/>
    </xf>
    <xf numFmtId="0" fontId="33" fillId="9" borderId="13" xfId="1" applyFont="1" applyFill="1" applyBorder="1" applyAlignment="1">
      <alignment horizontal="center" vertical="top" wrapText="1"/>
    </xf>
    <xf numFmtId="0" fontId="33" fillId="10" borderId="26" xfId="1" applyFont="1" applyFill="1" applyBorder="1" applyAlignment="1">
      <alignment horizontal="center" vertical="top" wrapText="1"/>
    </xf>
    <xf numFmtId="0" fontId="33" fillId="10" borderId="13" xfId="1" applyFont="1" applyFill="1" applyBorder="1" applyAlignment="1">
      <alignment horizontal="center" vertical="top" wrapText="1"/>
    </xf>
    <xf numFmtId="0" fontId="19" fillId="11" borderId="26" xfId="1" applyFont="1" applyFill="1" applyBorder="1" applyAlignment="1">
      <alignment horizontal="center" vertical="top" wrapText="1"/>
    </xf>
    <xf numFmtId="0" fontId="19" fillId="11" borderId="13" xfId="1" applyFont="1" applyFill="1" applyBorder="1" applyAlignment="1">
      <alignment horizontal="center" vertical="top" wrapText="1"/>
    </xf>
    <xf numFmtId="0" fontId="18" fillId="12" borderId="26" xfId="1" applyFont="1" applyFill="1" applyBorder="1" applyAlignment="1">
      <alignment horizontal="center" vertical="top" wrapText="1"/>
    </xf>
    <xf numFmtId="0" fontId="18" fillId="12" borderId="13" xfId="1" applyFont="1" applyFill="1" applyBorder="1" applyAlignment="1">
      <alignment horizontal="center" vertical="top" wrapText="1"/>
    </xf>
    <xf numFmtId="0" fontId="25" fillId="0" borderId="55" xfId="1" applyFont="1" applyBorder="1" applyAlignment="1">
      <alignment horizontal="left" vertical="top" wrapText="1"/>
    </xf>
    <xf numFmtId="0" fontId="25" fillId="0" borderId="50" xfId="1" applyFont="1" applyBorder="1" applyAlignment="1">
      <alignment horizontal="left" vertical="top" wrapText="1"/>
    </xf>
    <xf numFmtId="0" fontId="25" fillId="0" borderId="56" xfId="1" applyFont="1" applyBorder="1" applyAlignment="1">
      <alignment horizontal="left" vertical="top" wrapText="1"/>
    </xf>
    <xf numFmtId="0" fontId="18" fillId="13" borderId="27" xfId="1" applyFont="1" applyFill="1" applyBorder="1" applyAlignment="1">
      <alignment horizontal="center" vertical="top" wrapText="1"/>
    </xf>
    <xf numFmtId="0" fontId="18" fillId="13" borderId="4" xfId="1" applyFont="1" applyFill="1" applyBorder="1" applyAlignment="1">
      <alignment horizontal="center" vertical="top" wrapText="1"/>
    </xf>
    <xf numFmtId="0" fontId="18" fillId="14" borderId="27" xfId="1" applyFont="1" applyFill="1" applyBorder="1" applyAlignment="1">
      <alignment horizontal="center" vertical="top" wrapText="1"/>
    </xf>
    <xf numFmtId="0" fontId="18" fillId="14" borderId="28" xfId="1" applyFont="1" applyFill="1" applyBorder="1" applyAlignment="1">
      <alignment horizontal="center" vertical="top" wrapText="1"/>
    </xf>
    <xf numFmtId="0" fontId="18" fillId="13" borderId="58" xfId="1" applyFont="1" applyFill="1" applyBorder="1" applyAlignment="1">
      <alignment horizontal="center"/>
    </xf>
    <xf numFmtId="0" fontId="18" fillId="13" borderId="51" xfId="1" applyFont="1" applyFill="1" applyBorder="1" applyAlignment="1">
      <alignment horizontal="center"/>
    </xf>
    <xf numFmtId="0" fontId="18" fillId="14" borderId="58" xfId="1" applyFont="1" applyFill="1" applyBorder="1" applyAlignment="1">
      <alignment horizontal="center"/>
    </xf>
    <xf numFmtId="0" fontId="18" fillId="14" borderId="59" xfId="1" applyFont="1" applyFill="1" applyBorder="1" applyAlignment="1">
      <alignment horizontal="center"/>
    </xf>
    <xf numFmtId="0" fontId="23" fillId="15" borderId="49" xfId="1" applyFont="1" applyFill="1" applyBorder="1"/>
    <xf numFmtId="0" fontId="9" fillId="15" borderId="50" xfId="1" applyFill="1" applyBorder="1"/>
    <xf numFmtId="0" fontId="9" fillId="15" borderId="48" xfId="1" applyFill="1" applyBorder="1"/>
    <xf numFmtId="0" fontId="23" fillId="15" borderId="49" xfId="1" applyFont="1" applyFill="1" applyBorder="1" applyAlignment="1">
      <alignment vertical="center" wrapText="1"/>
    </xf>
    <xf numFmtId="0" fontId="23" fillId="15" borderId="50" xfId="1" applyFont="1" applyFill="1" applyBorder="1" applyAlignment="1">
      <alignment vertical="center" wrapText="1"/>
    </xf>
    <xf numFmtId="0" fontId="24" fillId="0" borderId="16" xfId="1" applyFont="1" applyBorder="1" applyAlignment="1">
      <alignment horizontal="left"/>
    </xf>
    <xf numFmtId="0" fontId="25" fillId="0" borderId="32" xfId="1" applyFont="1" applyBorder="1" applyAlignment="1">
      <alignment horizontal="left" vertical="top" wrapText="1"/>
    </xf>
    <xf numFmtId="0" fontId="25" fillId="0" borderId="33" xfId="1" applyFont="1" applyBorder="1" applyAlignment="1">
      <alignment horizontal="left" vertical="top" wrapText="1"/>
    </xf>
    <xf numFmtId="0" fontId="25" fillId="0" borderId="28" xfId="1" applyFont="1" applyBorder="1" applyAlignment="1">
      <alignment horizontal="left" vertical="top" wrapText="1"/>
    </xf>
    <xf numFmtId="0" fontId="25" fillId="0" borderId="55" xfId="1" applyFont="1" applyBorder="1" applyAlignment="1">
      <alignment horizontal="left"/>
    </xf>
    <xf numFmtId="0" fontId="25" fillId="0" borderId="50" xfId="1" applyFont="1" applyBorder="1" applyAlignment="1">
      <alignment horizontal="left"/>
    </xf>
    <xf numFmtId="0" fontId="25" fillId="0" borderId="56" xfId="1" applyFont="1" applyBorder="1" applyAlignment="1">
      <alignment horizontal="left"/>
    </xf>
    <xf numFmtId="0" fontId="25" fillId="0" borderId="55" xfId="1" applyFont="1" applyBorder="1" applyAlignment="1">
      <alignment horizontal="left" vertical="center" wrapText="1"/>
    </xf>
    <xf numFmtId="0" fontId="25" fillId="0" borderId="50" xfId="1" applyFont="1" applyBorder="1" applyAlignment="1">
      <alignment horizontal="left" vertical="center" wrapText="1"/>
    </xf>
    <xf numFmtId="0" fontId="25" fillId="0" borderId="56" xfId="1" applyFont="1" applyBorder="1" applyAlignment="1">
      <alignment horizontal="left" vertical="center" wrapText="1"/>
    </xf>
    <xf numFmtId="0" fontId="25" fillId="0" borderId="46" xfId="1" applyFont="1" applyBorder="1" applyAlignment="1">
      <alignment horizontal="left"/>
    </xf>
    <xf numFmtId="0" fontId="25" fillId="0" borderId="24" xfId="1" applyFont="1" applyBorder="1" applyAlignment="1">
      <alignment horizontal="left"/>
    </xf>
    <xf numFmtId="0" fontId="25" fillId="0" borderId="22" xfId="1" applyFont="1" applyBorder="1" applyAlignment="1">
      <alignment horizontal="left"/>
    </xf>
    <xf numFmtId="0" fontId="24" fillId="0" borderId="23" xfId="1" applyFont="1" applyBorder="1" applyAlignment="1">
      <alignment horizontal="left"/>
    </xf>
    <xf numFmtId="0" fontId="32" fillId="9" borderId="26" xfId="1" applyFont="1" applyFill="1" applyBorder="1" applyAlignment="1">
      <alignment horizontal="center" vertical="center" wrapText="1"/>
    </xf>
    <xf numFmtId="0" fontId="32" fillId="9" borderId="13" xfId="1" applyFont="1" applyFill="1" applyBorder="1" applyAlignment="1">
      <alignment horizontal="center" vertical="center" wrapText="1"/>
    </xf>
    <xf numFmtId="0" fontId="10" fillId="0" borderId="0" xfId="12" applyFont="1"/>
    <xf numFmtId="0" fontId="18" fillId="13" borderId="49" xfId="1" applyFont="1" applyFill="1" applyBorder="1" applyAlignment="1">
      <alignment horizontal="center"/>
    </xf>
    <xf numFmtId="0" fontId="18" fillId="13" borderId="48" xfId="1" applyFont="1" applyFill="1" applyBorder="1" applyAlignment="1">
      <alignment horizontal="center"/>
    </xf>
    <xf numFmtId="0" fontId="18" fillId="14" borderId="49" xfId="1" applyFont="1" applyFill="1" applyBorder="1" applyAlignment="1">
      <alignment horizontal="center"/>
    </xf>
    <xf numFmtId="0" fontId="18" fillId="14" borderId="56" xfId="1" applyFont="1" applyFill="1" applyBorder="1" applyAlignment="1">
      <alignment horizontal="center"/>
    </xf>
    <xf numFmtId="0" fontId="24" fillId="0" borderId="24" xfId="1" applyFont="1" applyBorder="1" applyAlignment="1">
      <alignment horizontal="left"/>
    </xf>
    <xf numFmtId="0" fontId="10" fillId="0" borderId="37" xfId="1" applyFont="1" applyBorder="1" applyAlignment="1">
      <alignment horizontal="left"/>
    </xf>
    <xf numFmtId="0" fontId="10" fillId="0" borderId="5" xfId="1" applyFont="1" applyBorder="1" applyAlignment="1">
      <alignment horizontal="left"/>
    </xf>
    <xf numFmtId="0" fontId="10" fillId="0" borderId="6" xfId="1" applyFont="1" applyBorder="1" applyAlignment="1">
      <alignment horizontal="left"/>
    </xf>
    <xf numFmtId="0" fontId="10" fillId="0" borderId="55" xfId="1" applyFont="1" applyBorder="1" applyAlignment="1">
      <alignment horizontal="left"/>
    </xf>
    <xf numFmtId="0" fontId="10" fillId="0" borderId="50" xfId="1" applyFont="1" applyBorder="1" applyAlignment="1">
      <alignment horizontal="left"/>
    </xf>
    <xf numFmtId="0" fontId="10" fillId="0" borderId="56" xfId="1" applyFont="1" applyBorder="1" applyAlignment="1">
      <alignment horizontal="left"/>
    </xf>
    <xf numFmtId="0" fontId="10" fillId="0" borderId="38" xfId="1" applyFont="1" applyBorder="1" applyAlignment="1">
      <alignment horizontal="left"/>
    </xf>
    <xf numFmtId="0" fontId="10" fillId="0" borderId="35" xfId="1" applyFont="1" applyBorder="1" applyAlignment="1">
      <alignment horizontal="left"/>
    </xf>
    <xf numFmtId="0" fontId="10" fillId="0" borderId="36" xfId="1" applyFont="1" applyBorder="1" applyAlignment="1">
      <alignment horizontal="left"/>
    </xf>
    <xf numFmtId="0" fontId="23" fillId="0" borderId="0" xfId="12" applyFont="1"/>
    <xf numFmtId="0" fontId="10" fillId="0" borderId="0" xfId="1" applyFont="1" applyAlignment="1" applyProtection="1">
      <alignment horizontal="center"/>
      <protection locked="0"/>
    </xf>
    <xf numFmtId="0" fontId="9" fillId="0" borderId="0" xfId="1" applyAlignment="1" applyProtection="1">
      <alignment horizontal="center"/>
      <protection locked="0"/>
    </xf>
    <xf numFmtId="0" fontId="23" fillId="0" borderId="0" xfId="5" applyFont="1"/>
    <xf numFmtId="0" fontId="39" fillId="0" borderId="0" xfId="1" applyFont="1"/>
    <xf numFmtId="0" fontId="40" fillId="0" borderId="0" xfId="1" applyFont="1"/>
    <xf numFmtId="0" fontId="10" fillId="0" borderId="0" xfId="1" applyFont="1"/>
    <xf numFmtId="0" fontId="9" fillId="0" borderId="0" xfId="1"/>
    <xf numFmtId="0" fontId="10" fillId="0" borderId="0" xfId="1" applyFont="1" applyAlignment="1">
      <alignment horizontal="left" vertical="center"/>
    </xf>
    <xf numFmtId="0" fontId="10" fillId="0" borderId="0" xfId="1" applyFont="1" applyAlignment="1">
      <alignment horizontal="center"/>
    </xf>
    <xf numFmtId="0" fontId="10" fillId="0" borderId="0" xfId="1" applyFont="1" applyAlignment="1">
      <alignment horizontal="left"/>
    </xf>
    <xf numFmtId="0" fontId="9" fillId="0" borderId="0" xfId="1" applyAlignment="1">
      <alignment horizontal="left"/>
    </xf>
    <xf numFmtId="0" fontId="23" fillId="0" borderId="0" xfId="11" applyFont="1"/>
    <xf numFmtId="0" fontId="10" fillId="0" borderId="0" xfId="11" applyFont="1"/>
    <xf numFmtId="0" fontId="18" fillId="13" borderId="30" xfId="1" applyFont="1" applyFill="1" applyBorder="1" applyAlignment="1">
      <alignment horizontal="center"/>
    </xf>
    <xf numFmtId="0" fontId="18" fillId="13" borderId="10" xfId="1" applyFont="1" applyFill="1" applyBorder="1" applyAlignment="1">
      <alignment horizontal="center"/>
    </xf>
    <xf numFmtId="0" fontId="18" fillId="14" borderId="30" xfId="1" applyFont="1" applyFill="1" applyBorder="1" applyAlignment="1">
      <alignment horizontal="center"/>
    </xf>
    <xf numFmtId="0" fontId="18" fillId="14" borderId="31" xfId="1" applyFont="1" applyFill="1" applyBorder="1" applyAlignment="1">
      <alignment horizontal="center"/>
    </xf>
    <xf numFmtId="0" fontId="10" fillId="0" borderId="15" xfId="1" applyFont="1" applyBorder="1" applyAlignment="1">
      <alignment horizontal="left"/>
    </xf>
    <xf numFmtId="0" fontId="10" fillId="0" borderId="2" xfId="1" applyFont="1" applyBorder="1" applyAlignment="1">
      <alignment horizontal="left"/>
    </xf>
    <xf numFmtId="0" fontId="10" fillId="0" borderId="19" xfId="1" applyFont="1" applyBorder="1" applyAlignment="1">
      <alignment horizontal="left"/>
    </xf>
    <xf numFmtId="0" fontId="19" fillId="9" borderId="9" xfId="1" applyFont="1" applyFill="1" applyBorder="1" applyAlignment="1">
      <alignment vertical="top" wrapText="1"/>
    </xf>
    <xf numFmtId="0" fontId="25" fillId="0" borderId="34" xfId="1" applyFont="1" applyBorder="1" applyAlignment="1">
      <alignment horizontal="left"/>
    </xf>
    <xf numFmtId="0" fontId="25" fillId="0" borderId="35" xfId="1" applyFont="1" applyBorder="1" applyAlignment="1">
      <alignment horizontal="left"/>
    </xf>
    <xf numFmtId="0" fontId="25" fillId="0" borderId="36" xfId="1" applyFont="1" applyBorder="1" applyAlignment="1">
      <alignment horizontal="left"/>
    </xf>
    <xf numFmtId="0" fontId="23" fillId="15" borderId="7" xfId="1" applyFont="1" applyFill="1" applyBorder="1"/>
    <xf numFmtId="0" fontId="23" fillId="15" borderId="2" xfId="1" applyFont="1" applyFill="1" applyBorder="1"/>
    <xf numFmtId="0" fontId="23" fillId="15" borderId="12" xfId="1" applyFont="1" applyFill="1" applyBorder="1"/>
    <xf numFmtId="0" fontId="25" fillId="0" borderId="12" xfId="1" applyFont="1" applyBorder="1" applyAlignment="1">
      <alignment horizontal="left"/>
    </xf>
    <xf numFmtId="0" fontId="25" fillId="0" borderId="3" xfId="1" applyFont="1" applyBorder="1" applyAlignment="1">
      <alignment horizontal="left"/>
    </xf>
    <xf numFmtId="0" fontId="25" fillId="0" borderId="8" xfId="1" applyFont="1" applyBorder="1" applyAlignment="1">
      <alignment horizontal="left"/>
    </xf>
    <xf numFmtId="0" fontId="25" fillId="0" borderId="15" xfId="1" applyFont="1" applyBorder="1" applyAlignment="1">
      <alignment horizontal="left" vertical="center" wrapText="1"/>
    </xf>
    <xf numFmtId="0" fontId="25" fillId="0" borderId="2" xfId="1" applyFont="1" applyBorder="1" applyAlignment="1">
      <alignment horizontal="left" vertical="center" wrapText="1"/>
    </xf>
    <xf numFmtId="0" fontId="25" fillId="0" borderId="19" xfId="1" applyFont="1" applyBorder="1" applyAlignment="1">
      <alignment horizontal="left" vertical="center" wrapText="1"/>
    </xf>
    <xf numFmtId="0" fontId="25" fillId="0" borderId="15" xfId="1" applyFont="1" applyBorder="1" applyAlignment="1">
      <alignment horizontal="left" vertical="top" wrapText="1"/>
    </xf>
    <xf numFmtId="0" fontId="25" fillId="0" borderId="2" xfId="1" applyFont="1" applyBorder="1" applyAlignment="1">
      <alignment horizontal="left" vertical="top" wrapText="1"/>
    </xf>
    <xf numFmtId="0" fontId="25" fillId="0" borderId="19" xfId="1" applyFont="1" applyBorder="1" applyAlignment="1">
      <alignment horizontal="left" vertical="top" wrapText="1"/>
    </xf>
    <xf numFmtId="0" fontId="15" fillId="0" borderId="2" xfId="1" applyFont="1" applyBorder="1" applyAlignment="1" applyProtection="1">
      <alignment horizontal="left"/>
      <protection locked="0"/>
    </xf>
    <xf numFmtId="0" fontId="15" fillId="0" borderId="2" xfId="1" applyFont="1" applyBorder="1" applyAlignment="1">
      <alignment horizontal="left"/>
    </xf>
    <xf numFmtId="0" fontId="10" fillId="0" borderId="0" xfId="1" applyFont="1" applyAlignment="1">
      <alignment horizontal="left" vertical="center" wrapText="1"/>
    </xf>
    <xf numFmtId="0" fontId="10" fillId="0" borderId="0" xfId="14" applyFont="1"/>
    <xf numFmtId="0" fontId="23" fillId="0" borderId="0" xfId="14" applyFont="1"/>
    <xf numFmtId="0" fontId="58" fillId="0" borderId="0" xfId="14" applyFont="1"/>
    <xf numFmtId="0" fontId="25" fillId="0" borderId="48" xfId="1" applyFont="1" applyBorder="1" applyAlignment="1">
      <alignment horizontal="left"/>
    </xf>
    <xf numFmtId="0" fontId="25" fillId="0" borderId="47" xfId="1" applyFont="1" applyBorder="1" applyAlignment="1">
      <alignment horizontal="left"/>
    </xf>
    <xf numFmtId="0" fontId="25" fillId="0" borderId="54" xfId="1" applyFont="1" applyBorder="1" applyAlignment="1">
      <alignment horizontal="left"/>
    </xf>
    <xf numFmtId="0" fontId="10" fillId="0" borderId="0" xfId="9" applyFont="1"/>
    <xf numFmtId="0" fontId="23" fillId="0" borderId="0" xfId="9" applyFont="1"/>
    <xf numFmtId="0" fontId="58" fillId="0" borderId="0" xfId="9" applyFont="1"/>
    <xf numFmtId="0" fontId="23" fillId="15" borderId="7" xfId="1" applyFont="1" applyFill="1" applyBorder="1" applyAlignment="1">
      <alignment vertical="center" wrapText="1"/>
    </xf>
    <xf numFmtId="0" fontId="23" fillId="15" borderId="2" xfId="1" applyFont="1" applyFill="1" applyBorder="1" applyAlignment="1">
      <alignment vertical="center" wrapText="1"/>
    </xf>
    <xf numFmtId="0" fontId="23" fillId="15" borderId="12" xfId="1" applyFont="1" applyFill="1" applyBorder="1" applyAlignment="1">
      <alignment vertical="center" wrapText="1"/>
    </xf>
    <xf numFmtId="0" fontId="23" fillId="0" borderId="0" xfId="6" applyFont="1"/>
    <xf numFmtId="0" fontId="24" fillId="0" borderId="0" xfId="1" applyFont="1" applyAlignment="1">
      <alignment horizontal="left"/>
    </xf>
    <xf numFmtId="0" fontId="19" fillId="0" borderId="7" xfId="1" applyFont="1" applyBorder="1" applyAlignment="1">
      <alignment vertical="center" wrapText="1"/>
    </xf>
    <xf numFmtId="0" fontId="19" fillId="0" borderId="2" xfId="1" applyFont="1" applyBorder="1" applyAlignment="1">
      <alignment vertical="center" wrapText="1"/>
    </xf>
    <xf numFmtId="0" fontId="19" fillId="0" borderId="1" xfId="1" applyFont="1" applyBorder="1" applyAlignment="1">
      <alignment vertical="center" wrapText="1"/>
    </xf>
    <xf numFmtId="0" fontId="19" fillId="0" borderId="12" xfId="1" applyFont="1" applyBorder="1" applyAlignment="1">
      <alignment vertical="center" wrapText="1"/>
    </xf>
    <xf numFmtId="0" fontId="47" fillId="15" borderId="7" xfId="1" applyFont="1" applyFill="1" applyBorder="1" applyAlignment="1">
      <alignment vertical="center" wrapText="1"/>
    </xf>
    <xf numFmtId="0" fontId="47" fillId="15" borderId="2" xfId="1" applyFont="1" applyFill="1" applyBorder="1" applyAlignment="1">
      <alignment vertical="center" wrapText="1"/>
    </xf>
    <xf numFmtId="0" fontId="47" fillId="15" borderId="12" xfId="1" applyFont="1" applyFill="1" applyBorder="1" applyAlignment="1">
      <alignment vertical="center" wrapText="1"/>
    </xf>
    <xf numFmtId="0" fontId="10" fillId="0" borderId="0" xfId="3" applyFont="1"/>
    <xf numFmtId="0" fontId="10" fillId="0" borderId="0" xfId="1" applyFont="1" applyAlignment="1">
      <alignment horizontal="center" vertical="top"/>
    </xf>
    <xf numFmtId="0" fontId="23" fillId="0" borderId="0" xfId="3" applyFont="1"/>
    <xf numFmtId="0" fontId="58" fillId="0" borderId="0" xfId="3" applyFont="1"/>
    <xf numFmtId="0" fontId="18" fillId="5" borderId="5" xfId="1" applyFont="1" applyFill="1" applyBorder="1" applyAlignment="1">
      <alignment horizontal="center" vertical="top" wrapText="1"/>
    </xf>
    <xf numFmtId="0" fontId="18" fillId="6" borderId="5" xfId="1" applyFont="1" applyFill="1" applyBorder="1" applyAlignment="1">
      <alignment horizontal="center" vertical="top" wrapText="1"/>
    </xf>
    <xf numFmtId="0" fontId="18" fillId="7" borderId="6" xfId="1" applyFont="1" applyFill="1" applyBorder="1" applyAlignment="1">
      <alignment horizontal="center" vertical="top" wrapText="1"/>
    </xf>
    <xf numFmtId="0" fontId="18" fillId="6" borderId="9" xfId="1" applyFont="1" applyFill="1" applyBorder="1" applyAlignment="1">
      <alignment horizontal="center"/>
    </xf>
    <xf numFmtId="0" fontId="18" fillId="7" borderId="11" xfId="1" applyFont="1" applyFill="1" applyBorder="1" applyAlignment="1">
      <alignment horizontal="center"/>
    </xf>
    <xf numFmtId="0" fontId="10" fillId="0" borderId="17" xfId="1" applyFont="1" applyBorder="1" applyAlignment="1">
      <alignment horizontal="left"/>
    </xf>
    <xf numFmtId="0" fontId="10" fillId="0" borderId="18" xfId="1" applyFont="1" applyBorder="1" applyAlignment="1">
      <alignment horizontal="left"/>
    </xf>
    <xf numFmtId="0" fontId="10" fillId="0" borderId="21" xfId="1" applyFont="1" applyBorder="1" applyAlignment="1">
      <alignment horizontal="left"/>
    </xf>
    <xf numFmtId="0" fontId="25" fillId="0" borderId="19" xfId="1" applyFont="1" applyBorder="1" applyAlignment="1">
      <alignment horizontal="left"/>
    </xf>
    <xf numFmtId="0" fontId="19" fillId="2" borderId="3" xfId="1" applyFont="1" applyFill="1" applyBorder="1" applyAlignment="1">
      <alignment vertical="top" wrapText="1"/>
    </xf>
    <xf numFmtId="0" fontId="20" fillId="2" borderId="4" xfId="1" applyFont="1" applyFill="1" applyBorder="1" applyAlignment="1">
      <alignment horizontal="center" vertical="center" wrapText="1"/>
    </xf>
    <xf numFmtId="0" fontId="21" fillId="2" borderId="5" xfId="1" applyFont="1" applyFill="1" applyBorder="1" applyAlignment="1">
      <alignment horizontal="center" vertical="top" wrapText="1"/>
    </xf>
    <xf numFmtId="0" fontId="21" fillId="3" borderId="5" xfId="1" applyFont="1" applyFill="1" applyBorder="1" applyAlignment="1">
      <alignment horizontal="center" vertical="top" wrapText="1"/>
    </xf>
    <xf numFmtId="0" fontId="19" fillId="4" borderId="5" xfId="1" applyFont="1" applyFill="1" applyBorder="1" applyAlignment="1">
      <alignment horizontal="center" vertical="top" wrapText="1"/>
    </xf>
    <xf numFmtId="0" fontId="25" fillId="0" borderId="18" xfId="1" applyFont="1" applyBorder="1" applyAlignment="1">
      <alignment horizontal="left" vertical="center" wrapText="1"/>
    </xf>
    <xf numFmtId="0" fontId="23" fillId="8" borderId="3" xfId="1" applyFont="1" applyFill="1" applyBorder="1"/>
    <xf numFmtId="0" fontId="25" fillId="0" borderId="17" xfId="1" applyFont="1" applyBorder="1" applyAlignment="1">
      <alignment horizontal="left" vertical="top" wrapText="1"/>
    </xf>
    <xf numFmtId="0" fontId="17" fillId="0" borderId="0" xfId="1" applyFont="1" applyAlignment="1">
      <alignment horizontal="center" vertical="top" wrapText="1"/>
    </xf>
    <xf numFmtId="0" fontId="15" fillId="0" borderId="0" xfId="1" applyFont="1" applyAlignment="1" applyProtection="1">
      <alignment horizontal="left"/>
      <protection locked="0"/>
    </xf>
    <xf numFmtId="0" fontId="10" fillId="0" borderId="0" xfId="11" applyFont="1" applyAlignment="1">
      <alignment horizontal="left" vertical="top"/>
    </xf>
    <xf numFmtId="0" fontId="19" fillId="12" borderId="26" xfId="1" applyFont="1" applyFill="1" applyBorder="1" applyAlignment="1">
      <alignment horizontal="center" vertical="top" wrapText="1"/>
    </xf>
    <xf numFmtId="0" fontId="19" fillId="12" borderId="13" xfId="1" applyFont="1" applyFill="1" applyBorder="1" applyAlignment="1">
      <alignment horizontal="center" vertical="top" wrapText="1"/>
    </xf>
    <xf numFmtId="0" fontId="18" fillId="14" borderId="60" xfId="1" applyFont="1" applyFill="1" applyBorder="1" applyAlignment="1">
      <alignment horizontal="center"/>
    </xf>
    <xf numFmtId="0" fontId="19" fillId="11" borderId="62" xfId="1" applyFont="1" applyFill="1" applyBorder="1" applyAlignment="1">
      <alignment vertical="center" wrapText="1"/>
    </xf>
    <xf numFmtId="0" fontId="19" fillId="11" borderId="1" xfId="1" applyFont="1" applyFill="1" applyBorder="1" applyAlignment="1">
      <alignment vertical="center" wrapText="1"/>
    </xf>
    <xf numFmtId="0" fontId="32" fillId="0" borderId="1" xfId="1" applyFont="1" applyBorder="1" applyAlignment="1">
      <alignment vertical="top" wrapText="1"/>
    </xf>
    <xf numFmtId="0" fontId="32" fillId="0" borderId="29" xfId="1" applyFont="1" applyBorder="1" applyAlignment="1">
      <alignment vertical="top" wrapText="1"/>
    </xf>
    <xf numFmtId="0" fontId="39" fillId="15" borderId="50" xfId="1" applyFont="1" applyFill="1" applyBorder="1" applyAlignment="1">
      <alignment vertical="top" wrapText="1"/>
    </xf>
    <xf numFmtId="0" fontId="39" fillId="15" borderId="48" xfId="1" applyFont="1" applyFill="1" applyBorder="1" applyAlignment="1">
      <alignment vertical="top" wrapText="1"/>
    </xf>
    <xf numFmtId="0" fontId="10" fillId="0" borderId="0" xfId="15" applyFont="1"/>
    <xf numFmtId="0" fontId="23" fillId="0" borderId="0" xfId="15" applyFont="1"/>
    <xf numFmtId="0" fontId="50" fillId="0" borderId="0" xfId="1" applyFont="1" applyAlignment="1">
      <alignment horizontal="left"/>
    </xf>
    <xf numFmtId="0" fontId="23" fillId="15" borderId="50" xfId="1" applyFont="1" applyFill="1" applyBorder="1"/>
    <xf numFmtId="0" fontId="23" fillId="15" borderId="48" xfId="1" applyFont="1" applyFill="1" applyBorder="1"/>
    <xf numFmtId="0" fontId="19" fillId="0" borderId="50" xfId="1" applyFont="1" applyBorder="1" applyAlignment="1">
      <alignment vertical="top" wrapText="1"/>
    </xf>
    <xf numFmtId="0" fontId="19" fillId="0" borderId="48" xfId="1" applyFont="1" applyBorder="1" applyAlignment="1">
      <alignment vertical="top" wrapText="1"/>
    </xf>
    <xf numFmtId="0" fontId="58" fillId="0" borderId="0" xfId="15" applyFont="1"/>
    <xf numFmtId="0" fontId="19" fillId="0" borderId="1" xfId="1" applyFont="1" applyBorder="1" applyAlignment="1">
      <alignment vertical="top" wrapText="1"/>
    </xf>
    <xf numFmtId="0" fontId="58" fillId="0" borderId="0" xfId="1" applyFont="1" applyAlignment="1">
      <alignment horizontal="left"/>
    </xf>
    <xf numFmtId="0" fontId="23" fillId="0" borderId="0" xfId="1" applyFont="1"/>
    <xf numFmtId="0" fontId="23" fillId="15" borderId="0" xfId="1" applyFont="1" applyFill="1"/>
    <xf numFmtId="0" fontId="23" fillId="15" borderId="1" xfId="1" applyFont="1" applyFill="1" applyBorder="1"/>
    <xf numFmtId="0" fontId="23" fillId="15" borderId="29" xfId="1" applyFont="1" applyFill="1" applyBorder="1"/>
    <xf numFmtId="0" fontId="23" fillId="15" borderId="1" xfId="1" applyFont="1" applyFill="1" applyBorder="1" applyAlignment="1">
      <alignment vertical="center" wrapText="1"/>
    </xf>
    <xf numFmtId="0" fontId="23" fillId="15" borderId="48" xfId="1" applyFont="1" applyFill="1" applyBorder="1" applyAlignment="1">
      <alignment vertical="center" wrapText="1"/>
    </xf>
    <xf numFmtId="0" fontId="58" fillId="0" borderId="0" xfId="11" applyFont="1"/>
    <xf numFmtId="0" fontId="14" fillId="0" borderId="0" xfId="1" applyFont="1"/>
    <xf numFmtId="0" fontId="10" fillId="0" borderId="0" xfId="11" applyFont="1" applyAlignment="1">
      <alignment vertical="center"/>
    </xf>
    <xf numFmtId="0" fontId="10" fillId="0" borderId="0" xfId="1" applyFont="1" applyAlignment="1">
      <alignment horizontal="center" vertical="center"/>
    </xf>
    <xf numFmtId="0" fontId="9" fillId="0" borderId="0" xfId="1" applyAlignment="1">
      <alignment horizontal="center" vertical="center"/>
    </xf>
    <xf numFmtId="0" fontId="23" fillId="0" borderId="0" xfId="11" applyFont="1" applyAlignment="1">
      <alignment vertical="center"/>
    </xf>
    <xf numFmtId="0" fontId="58" fillId="0" borderId="0" xfId="11" applyFont="1" applyAlignment="1">
      <alignment vertical="center"/>
    </xf>
    <xf numFmtId="165" fontId="18" fillId="12" borderId="26" xfId="1" applyNumberFormat="1" applyFont="1" applyFill="1" applyBorder="1" applyAlignment="1">
      <alignment horizontal="center" vertical="center" wrapText="1"/>
    </xf>
    <xf numFmtId="165" fontId="18" fillId="12" borderId="13" xfId="1" applyNumberFormat="1" applyFont="1" applyFill="1" applyBorder="1" applyAlignment="1">
      <alignment horizontal="center" vertical="center" wrapText="1"/>
    </xf>
    <xf numFmtId="0" fontId="18" fillId="13" borderId="27" xfId="1" applyFont="1" applyFill="1" applyBorder="1" applyAlignment="1">
      <alignment horizontal="center" vertical="center" wrapText="1"/>
    </xf>
    <xf numFmtId="0" fontId="18" fillId="13" borderId="4" xfId="1" applyFont="1" applyFill="1" applyBorder="1" applyAlignment="1">
      <alignment horizontal="center" vertical="center" wrapText="1"/>
    </xf>
    <xf numFmtId="0" fontId="18" fillId="14" borderId="27" xfId="1" applyFont="1" applyFill="1" applyBorder="1" applyAlignment="1">
      <alignment horizontal="center" vertical="center" wrapText="1"/>
    </xf>
    <xf numFmtId="0" fontId="18" fillId="14" borderId="28" xfId="1" applyFont="1" applyFill="1" applyBorder="1" applyAlignment="1">
      <alignment horizontal="center" vertical="center" wrapText="1"/>
    </xf>
    <xf numFmtId="0" fontId="18" fillId="13" borderId="30" xfId="1" applyFont="1" applyFill="1" applyBorder="1" applyAlignment="1">
      <alignment horizontal="center" vertical="center"/>
    </xf>
    <xf numFmtId="0" fontId="18" fillId="13" borderId="10" xfId="1" applyFont="1" applyFill="1" applyBorder="1" applyAlignment="1">
      <alignment horizontal="center" vertical="center"/>
    </xf>
    <xf numFmtId="0" fontId="18" fillId="14" borderId="30" xfId="1" applyFont="1" applyFill="1" applyBorder="1" applyAlignment="1">
      <alignment horizontal="center" vertical="center"/>
    </xf>
    <xf numFmtId="0" fontId="18" fillId="14" borderId="31" xfId="1" applyFont="1" applyFill="1" applyBorder="1" applyAlignment="1">
      <alignment horizontal="center" vertical="center"/>
    </xf>
    <xf numFmtId="0" fontId="24" fillId="0" borderId="16" xfId="1" applyFont="1" applyBorder="1" applyAlignment="1">
      <alignment horizontal="left" vertical="center"/>
    </xf>
    <xf numFmtId="0" fontId="10" fillId="0" borderId="37"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15" xfId="1" applyFont="1" applyBorder="1" applyAlignment="1">
      <alignment horizontal="left" vertical="center"/>
    </xf>
    <xf numFmtId="0" fontId="10" fillId="0" borderId="2" xfId="1" applyFont="1" applyBorder="1" applyAlignment="1">
      <alignment horizontal="left" vertical="center"/>
    </xf>
    <xf numFmtId="0" fontId="10" fillId="0" borderId="19" xfId="1" applyFont="1" applyBorder="1" applyAlignment="1">
      <alignment horizontal="left" vertical="center"/>
    </xf>
    <xf numFmtId="0" fontId="10" fillId="0" borderId="38" xfId="1" applyFont="1" applyBorder="1" applyAlignment="1">
      <alignment horizontal="left" vertical="center"/>
    </xf>
    <xf numFmtId="0" fontId="10" fillId="0" borderId="35" xfId="1" applyFont="1" applyBorder="1" applyAlignment="1">
      <alignment horizontal="left" vertical="center"/>
    </xf>
    <xf numFmtId="0" fontId="10" fillId="0" borderId="36" xfId="1" applyFont="1" applyBorder="1" applyAlignment="1">
      <alignment horizontal="left" vertical="center"/>
    </xf>
    <xf numFmtId="0" fontId="25" fillId="0" borderId="34" xfId="1" applyFont="1" applyBorder="1" applyAlignment="1">
      <alignment horizontal="left" vertical="center"/>
    </xf>
    <xf numFmtId="0" fontId="25" fillId="0" borderId="35" xfId="1" applyFont="1" applyBorder="1" applyAlignment="1">
      <alignment horizontal="left" vertical="center"/>
    </xf>
    <xf numFmtId="0" fontId="25" fillId="0" borderId="36" xfId="1" applyFont="1" applyBorder="1" applyAlignment="1">
      <alignment horizontal="left" vertical="center"/>
    </xf>
    <xf numFmtId="0" fontId="24" fillId="0" borderId="23" xfId="1" applyFont="1" applyBorder="1" applyAlignment="1">
      <alignment horizontal="left" vertical="center"/>
    </xf>
    <xf numFmtId="0" fontId="19" fillId="9" borderId="9" xfId="1" applyFont="1" applyFill="1" applyBorder="1" applyAlignment="1">
      <alignment vertical="center" wrapText="1"/>
    </xf>
    <xf numFmtId="0" fontId="19" fillId="9" borderId="13" xfId="1" applyFont="1" applyFill="1" applyBorder="1" applyAlignment="1">
      <alignment vertical="center" wrapText="1"/>
    </xf>
    <xf numFmtId="0" fontId="33" fillId="9" borderId="26" xfId="1" applyFont="1" applyFill="1" applyBorder="1" applyAlignment="1">
      <alignment horizontal="center" vertical="center" wrapText="1"/>
    </xf>
    <xf numFmtId="0" fontId="33" fillId="9" borderId="13" xfId="1" applyFont="1" applyFill="1" applyBorder="1" applyAlignment="1">
      <alignment horizontal="center" vertical="center" wrapText="1"/>
    </xf>
    <xf numFmtId="0" fontId="33" fillId="10" borderId="26" xfId="1" applyFont="1" applyFill="1" applyBorder="1" applyAlignment="1">
      <alignment horizontal="center" vertical="center" wrapText="1"/>
    </xf>
    <xf numFmtId="0" fontId="33" fillId="10" borderId="13" xfId="1" applyFont="1" applyFill="1" applyBorder="1" applyAlignment="1">
      <alignment horizontal="center" vertical="center" wrapText="1"/>
    </xf>
    <xf numFmtId="165" fontId="33" fillId="10" borderId="26" xfId="1" applyNumberFormat="1" applyFont="1" applyFill="1" applyBorder="1" applyAlignment="1">
      <alignment horizontal="center" vertical="center" wrapText="1"/>
    </xf>
    <xf numFmtId="165" fontId="33" fillId="10" borderId="13" xfId="1" applyNumberFormat="1" applyFont="1" applyFill="1" applyBorder="1" applyAlignment="1">
      <alignment horizontal="center" vertical="center" wrapText="1"/>
    </xf>
    <xf numFmtId="0" fontId="19" fillId="11" borderId="26" xfId="1" applyFont="1" applyFill="1" applyBorder="1" applyAlignment="1">
      <alignment horizontal="center" vertical="center" wrapText="1"/>
    </xf>
    <xf numFmtId="0" fontId="19" fillId="11" borderId="13" xfId="1" applyFont="1" applyFill="1" applyBorder="1" applyAlignment="1">
      <alignment horizontal="center" vertical="center" wrapText="1"/>
    </xf>
    <xf numFmtId="0" fontId="18" fillId="12" borderId="26" xfId="1" applyFont="1" applyFill="1" applyBorder="1" applyAlignment="1">
      <alignment horizontal="left" vertical="center" wrapText="1"/>
    </xf>
    <xf numFmtId="0" fontId="18" fillId="12" borderId="13" xfId="1" applyFont="1" applyFill="1" applyBorder="1" applyAlignment="1">
      <alignment horizontal="left" vertical="center" wrapText="1"/>
    </xf>
    <xf numFmtId="166" fontId="18" fillId="12" borderId="26" xfId="1" applyNumberFormat="1" applyFont="1" applyFill="1" applyBorder="1" applyAlignment="1">
      <alignment horizontal="center" vertical="center" wrapText="1"/>
    </xf>
    <xf numFmtId="166" fontId="18" fillId="12" borderId="13" xfId="1" applyNumberFormat="1" applyFont="1" applyFill="1" applyBorder="1" applyAlignment="1">
      <alignment horizontal="center" vertical="center" wrapText="1"/>
    </xf>
    <xf numFmtId="0" fontId="25" fillId="0" borderId="12" xfId="1" applyFont="1" applyBorder="1" applyAlignment="1">
      <alignment horizontal="left" vertical="center"/>
    </xf>
    <xf numFmtId="0" fontId="25" fillId="0" borderId="3" xfId="1" applyFont="1" applyBorder="1" applyAlignment="1">
      <alignment horizontal="left" vertical="center"/>
    </xf>
    <xf numFmtId="0" fontId="25" fillId="0" borderId="8" xfId="1" applyFont="1" applyBorder="1" applyAlignment="1">
      <alignment horizontal="left" vertical="center"/>
    </xf>
    <xf numFmtId="0" fontId="19" fillId="12" borderId="9" xfId="1" applyFont="1" applyFill="1" applyBorder="1" applyAlignment="1">
      <alignment horizontal="center" vertical="center" wrapText="1"/>
    </xf>
    <xf numFmtId="0" fontId="19" fillId="12" borderId="13" xfId="1" applyFont="1" applyFill="1" applyBorder="1" applyAlignment="1">
      <alignment horizontal="center" vertical="center" wrapText="1"/>
    </xf>
    <xf numFmtId="166" fontId="19" fillId="12" borderId="9" xfId="1" applyNumberFormat="1" applyFont="1" applyFill="1" applyBorder="1" applyAlignment="1">
      <alignment horizontal="center" vertical="center" wrapText="1"/>
    </xf>
    <xf numFmtId="166" fontId="19" fillId="12" borderId="13" xfId="1" applyNumberFormat="1" applyFont="1" applyFill="1" applyBorder="1" applyAlignment="1">
      <alignment horizontal="center" vertical="center" wrapText="1"/>
    </xf>
    <xf numFmtId="165" fontId="19" fillId="12" borderId="9" xfId="1" applyNumberFormat="1" applyFont="1" applyFill="1" applyBorder="1" applyAlignment="1">
      <alignment horizontal="center" vertical="center" wrapText="1"/>
    </xf>
    <xf numFmtId="165" fontId="19" fillId="12" borderId="13" xfId="1" applyNumberFormat="1" applyFont="1" applyFill="1" applyBorder="1" applyAlignment="1">
      <alignment horizontal="center" vertical="center" wrapText="1"/>
    </xf>
    <xf numFmtId="0" fontId="19" fillId="13" borderId="7" xfId="1" applyFont="1" applyFill="1" applyBorder="1" applyAlignment="1">
      <alignment horizontal="center" vertical="center" wrapText="1"/>
    </xf>
    <xf numFmtId="0" fontId="19" fillId="13" borderId="12" xfId="1" applyFont="1" applyFill="1" applyBorder="1" applyAlignment="1">
      <alignment horizontal="center" vertical="center" wrapText="1"/>
    </xf>
    <xf numFmtId="0" fontId="19" fillId="14" borderId="7" xfId="1" applyFont="1" applyFill="1" applyBorder="1" applyAlignment="1">
      <alignment horizontal="center" vertical="center" wrapText="1"/>
    </xf>
    <xf numFmtId="0" fontId="19" fillId="14" borderId="12" xfId="1" applyFont="1" applyFill="1" applyBorder="1" applyAlignment="1">
      <alignment horizontal="center" vertical="center" wrapText="1"/>
    </xf>
    <xf numFmtId="49" fontId="19" fillId="13" borderId="30" xfId="1" applyNumberFormat="1" applyFont="1" applyFill="1" applyBorder="1" applyAlignment="1">
      <alignment horizontal="center" vertical="center"/>
    </xf>
    <xf numFmtId="49" fontId="19" fillId="13" borderId="10" xfId="1" applyNumberFormat="1" applyFont="1" applyFill="1" applyBorder="1" applyAlignment="1">
      <alignment horizontal="center" vertical="center"/>
    </xf>
    <xf numFmtId="49" fontId="19" fillId="14" borderId="30" xfId="1" applyNumberFormat="1" applyFont="1" applyFill="1" applyBorder="1" applyAlignment="1">
      <alignment horizontal="center" vertical="center"/>
    </xf>
    <xf numFmtId="49" fontId="19" fillId="14" borderId="10" xfId="1" applyNumberFormat="1" applyFont="1" applyFill="1" applyBorder="1" applyAlignment="1">
      <alignment horizontal="center" vertical="center"/>
    </xf>
    <xf numFmtId="0" fontId="19" fillId="11" borderId="9" xfId="1" applyFont="1" applyFill="1" applyBorder="1" applyAlignment="1">
      <alignment horizontal="center" vertical="center" wrapText="1"/>
    </xf>
    <xf numFmtId="0" fontId="25" fillId="0" borderId="32" xfId="1" applyFont="1" applyBorder="1" applyAlignment="1">
      <alignment horizontal="left" vertical="center" wrapText="1"/>
    </xf>
    <xf numFmtId="0" fontId="25" fillId="0" borderId="33" xfId="1" applyFont="1" applyBorder="1" applyAlignment="1">
      <alignment horizontal="left" vertical="center" wrapText="1"/>
    </xf>
    <xf numFmtId="0" fontId="25" fillId="0" borderId="28" xfId="1" applyFont="1" applyBorder="1" applyAlignment="1">
      <alignment horizontal="left" vertical="center" wrapText="1"/>
    </xf>
    <xf numFmtId="0" fontId="32" fillId="9" borderId="10" xfId="1" applyFont="1" applyFill="1" applyBorder="1" applyAlignment="1">
      <alignment horizontal="center" vertical="center" wrapText="1"/>
    </xf>
    <xf numFmtId="0" fontId="32" fillId="9" borderId="9" xfId="1" applyFont="1" applyFill="1" applyBorder="1" applyAlignment="1">
      <alignment horizontal="center" vertical="center" wrapText="1"/>
    </xf>
    <xf numFmtId="0" fontId="32" fillId="10" borderId="9" xfId="1" applyFont="1" applyFill="1" applyBorder="1" applyAlignment="1">
      <alignment horizontal="center" vertical="center" wrapText="1"/>
    </xf>
    <xf numFmtId="0" fontId="32" fillId="10" borderId="13" xfId="1" applyFont="1" applyFill="1" applyBorder="1" applyAlignment="1">
      <alignment horizontal="center" vertical="center" wrapText="1"/>
    </xf>
    <xf numFmtId="165" fontId="32" fillId="10" borderId="9" xfId="1" applyNumberFormat="1" applyFont="1" applyFill="1" applyBorder="1" applyAlignment="1">
      <alignment horizontal="center" vertical="center" wrapText="1"/>
    </xf>
    <xf numFmtId="165" fontId="32" fillId="10" borderId="13" xfId="1" applyNumberFormat="1" applyFont="1" applyFill="1" applyBorder="1" applyAlignment="1">
      <alignment horizontal="center" vertical="center" wrapText="1"/>
    </xf>
    <xf numFmtId="0" fontId="31" fillId="0" borderId="0" xfId="1" applyFont="1" applyAlignment="1">
      <alignment horizontal="center" vertical="center" wrapText="1"/>
    </xf>
    <xf numFmtId="0" fontId="14" fillId="0" borderId="0" xfId="1" applyFont="1" applyAlignment="1" applyProtection="1">
      <alignment vertical="center"/>
      <protection locked="0"/>
    </xf>
    <xf numFmtId="0" fontId="15" fillId="0" borderId="1" xfId="1" applyFont="1" applyBorder="1" applyAlignment="1" applyProtection="1">
      <alignment horizontal="left" vertical="center"/>
      <protection locked="0"/>
    </xf>
    <xf numFmtId="0" fontId="15" fillId="0" borderId="1" xfId="1" applyFont="1" applyBorder="1" applyAlignment="1">
      <alignment horizontal="left" vertical="center"/>
    </xf>
    <xf numFmtId="0" fontId="15" fillId="0" borderId="2" xfId="1" applyFont="1" applyBorder="1" applyAlignment="1" applyProtection="1">
      <alignment horizontal="left" vertical="center"/>
      <protection locked="0"/>
    </xf>
    <xf numFmtId="0" fontId="15" fillId="0" borderId="2" xfId="1" applyFont="1" applyBorder="1" applyAlignment="1">
      <alignment horizontal="left" vertical="center"/>
    </xf>
    <xf numFmtId="0" fontId="16" fillId="0" borderId="0" xfId="1" applyFont="1" applyAlignment="1">
      <alignment horizontal="center" vertical="center"/>
    </xf>
    <xf numFmtId="0" fontId="10" fillId="0" borderId="0" xfId="2" applyAlignment="1">
      <alignment horizontal="center" vertical="center"/>
    </xf>
    <xf numFmtId="0" fontId="24" fillId="0" borderId="0" xfId="2" applyFont="1" applyAlignment="1">
      <alignment horizontal="left" vertical="center"/>
    </xf>
    <xf numFmtId="0" fontId="24" fillId="0" borderId="23" xfId="2" applyFont="1" applyBorder="1" applyAlignment="1">
      <alignment horizontal="left" vertical="center"/>
    </xf>
    <xf numFmtId="0" fontId="24" fillId="0" borderId="16" xfId="2" applyFont="1" applyBorder="1" applyAlignment="1">
      <alignment horizontal="left" vertical="center"/>
    </xf>
    <xf numFmtId="0" fontId="19" fillId="12" borderId="3" xfId="1" applyFont="1" applyFill="1" applyBorder="1" applyAlignment="1">
      <alignment horizontal="center" vertical="center" wrapText="1"/>
    </xf>
    <xf numFmtId="166" fontId="19" fillId="12" borderId="3" xfId="1" applyNumberFormat="1" applyFont="1" applyFill="1" applyBorder="1" applyAlignment="1">
      <alignment horizontal="center" vertical="center" wrapText="1"/>
    </xf>
    <xf numFmtId="165" fontId="19" fillId="12" borderId="3" xfId="1" applyNumberFormat="1" applyFont="1" applyFill="1" applyBorder="1" applyAlignment="1">
      <alignment horizontal="center" vertical="center" wrapText="1"/>
    </xf>
    <xf numFmtId="0" fontId="19" fillId="13" borderId="3" xfId="1" applyFont="1" applyFill="1" applyBorder="1" applyAlignment="1">
      <alignment horizontal="center" vertical="center" wrapText="1"/>
    </xf>
    <xf numFmtId="0" fontId="19" fillId="14" borderId="3" xfId="1" applyFont="1" applyFill="1" applyBorder="1" applyAlignment="1">
      <alignment horizontal="center" vertical="center" wrapText="1"/>
    </xf>
    <xf numFmtId="49" fontId="19" fillId="13" borderId="3" xfId="1" applyNumberFormat="1" applyFont="1" applyFill="1" applyBorder="1" applyAlignment="1">
      <alignment horizontal="center" vertical="center"/>
    </xf>
    <xf numFmtId="49" fontId="19" fillId="14" borderId="3" xfId="1" applyNumberFormat="1" applyFont="1" applyFill="1" applyBorder="1" applyAlignment="1">
      <alignment horizontal="center" vertical="center"/>
    </xf>
    <xf numFmtId="0" fontId="19" fillId="11" borderId="3" xfId="1" applyFont="1" applyFill="1" applyBorder="1" applyAlignment="1">
      <alignment horizontal="center" vertical="center" wrapText="1"/>
    </xf>
    <xf numFmtId="0" fontId="23" fillId="15" borderId="3" xfId="2" applyFont="1" applyFill="1" applyBorder="1" applyAlignment="1">
      <alignment vertical="center"/>
    </xf>
    <xf numFmtId="0" fontId="9" fillId="0" borderId="1" xfId="1" applyBorder="1" applyAlignment="1">
      <alignment vertical="center"/>
    </xf>
    <xf numFmtId="0" fontId="9" fillId="0" borderId="29" xfId="1" applyBorder="1" applyAlignment="1">
      <alignment vertical="center"/>
    </xf>
    <xf numFmtId="0" fontId="23" fillId="15" borderId="7" xfId="2" applyFont="1" applyFill="1" applyBorder="1" applyAlignment="1">
      <alignment vertical="center"/>
    </xf>
    <xf numFmtId="0" fontId="23" fillId="15" borderId="2" xfId="2" applyFont="1" applyFill="1" applyBorder="1" applyAlignment="1">
      <alignment vertical="center"/>
    </xf>
    <xf numFmtId="0" fontId="23" fillId="15" borderId="12" xfId="2" applyFont="1" applyFill="1" applyBorder="1" applyAlignment="1">
      <alignment vertical="center"/>
    </xf>
    <xf numFmtId="0" fontId="19" fillId="9" borderId="3" xfId="1" applyFont="1" applyFill="1" applyBorder="1" applyAlignment="1">
      <alignment vertical="center" wrapText="1"/>
    </xf>
    <xf numFmtId="0" fontId="32" fillId="9" borderId="3" xfId="1" applyFont="1" applyFill="1" applyBorder="1" applyAlignment="1">
      <alignment horizontal="center" vertical="center" wrapText="1"/>
    </xf>
    <xf numFmtId="0" fontId="32" fillId="10" borderId="3" xfId="1" applyFont="1" applyFill="1" applyBorder="1" applyAlignment="1">
      <alignment horizontal="center" vertical="center" wrapText="1"/>
    </xf>
    <xf numFmtId="165" fontId="32" fillId="10" borderId="3" xfId="1" applyNumberFormat="1" applyFont="1" applyFill="1" applyBorder="1" applyAlignment="1">
      <alignment horizontal="center" vertical="center" wrapText="1"/>
    </xf>
    <xf numFmtId="0" fontId="31" fillId="0" borderId="0" xfId="2" applyFont="1" applyAlignment="1">
      <alignment horizontal="center" vertical="center" wrapText="1"/>
    </xf>
    <xf numFmtId="0" fontId="14" fillId="0" borderId="0" xfId="2" applyFont="1" applyAlignment="1" applyProtection="1">
      <alignment vertical="center"/>
      <protection locked="0"/>
    </xf>
    <xf numFmtId="0" fontId="18" fillId="12" borderId="26" xfId="1" applyFont="1" applyFill="1" applyBorder="1" applyAlignment="1">
      <alignment horizontal="center" vertical="center" wrapText="1"/>
    </xf>
    <xf numFmtId="0" fontId="18" fillId="12" borderId="13" xfId="1" applyFont="1" applyFill="1" applyBorder="1" applyAlignment="1">
      <alignment horizontal="center" vertical="center" wrapText="1"/>
    </xf>
    <xf numFmtId="0" fontId="9" fillId="0" borderId="0" xfId="1" applyAlignment="1">
      <alignment vertical="center"/>
    </xf>
    <xf numFmtId="0" fontId="23" fillId="15" borderId="3" xfId="1" applyFont="1" applyFill="1" applyBorder="1" applyAlignment="1">
      <alignment vertical="center"/>
    </xf>
    <xf numFmtId="0" fontId="18" fillId="11" borderId="3" xfId="1" applyFont="1" applyFill="1" applyBorder="1" applyAlignment="1">
      <alignment horizontal="center" vertical="center" wrapText="1"/>
    </xf>
    <xf numFmtId="0" fontId="18" fillId="11" borderId="7" xfId="1" applyFont="1" applyFill="1" applyBorder="1" applyAlignment="1">
      <alignment horizontal="center" vertical="center" wrapText="1"/>
    </xf>
  </cellXfs>
  <cellStyles count="16">
    <cellStyle name="Navadno" xfId="0" builtinId="0"/>
    <cellStyle name="Navadno 10" xfId="7" xr:uid="{1DBF52AE-125F-44C9-B675-F0A7B528C808}"/>
    <cellStyle name="Navadno 2" xfId="1" xr:uid="{7EBAEF08-4B8D-4E35-BCAE-D48BBD2B0658}"/>
    <cellStyle name="Navadno 2 10" xfId="15" xr:uid="{CA64EA4C-8EA4-402C-A60A-8FC046AB774C}"/>
    <cellStyle name="Navadno 2 2" xfId="3" xr:uid="{128D4DA6-CE36-45A3-9059-006609D7D253}"/>
    <cellStyle name="Navadno 2 3" xfId="4" xr:uid="{DA99E1B2-468B-4A09-8ED2-A0C3337B77D0}"/>
    <cellStyle name="Navadno 2 4" xfId="9" xr:uid="{C4385266-FFC0-4D03-827D-35DDF1BC7311}"/>
    <cellStyle name="Navadno 2 5" xfId="10" xr:uid="{E7092472-2167-46D2-B725-52AFF656EDC8}"/>
    <cellStyle name="Navadno 2 6" xfId="11" xr:uid="{F48F6693-0C30-4A79-B836-8555DC2405EF}"/>
    <cellStyle name="Navadno 2 7" xfId="12" xr:uid="{060C3679-7CC2-4715-B527-719BB9B6A33F}"/>
    <cellStyle name="Navadno 2 8" xfId="13" xr:uid="{A30529AE-955D-48EF-BDBC-0F500FE3E23C}"/>
    <cellStyle name="Navadno 2 9" xfId="14" xr:uid="{D130C3BB-41D9-4B65-912C-86EB8D0E56BC}"/>
    <cellStyle name="Navadno 3" xfId="2" xr:uid="{4EA394F2-13AA-41BE-A94E-7767B2CFCAD1}"/>
    <cellStyle name="Navadno 5" xfId="5" xr:uid="{291EA7D3-91C5-480C-83F6-9736EE2C6222}"/>
    <cellStyle name="Navadno 6" xfId="6" xr:uid="{1EBBC289-590E-4944-94F5-F8E89D6F058B}"/>
    <cellStyle name="Vejica 2" xfId="8" xr:uid="{228ECA7D-CCA1-44CC-9630-D867A15EF6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FEB9-18D2-4F12-9D53-04561F65B196}">
  <sheetPr codeName="List1">
    <tabColor rgb="FFC00000"/>
    <pageSetUpPr fitToPage="1"/>
  </sheetPr>
  <dimension ref="A1:N98"/>
  <sheetViews>
    <sheetView topLeftCell="B1" zoomScaleNormal="100" workbookViewId="0">
      <selection activeCell="G54" sqref="G54"/>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765" t="s">
        <v>595</v>
      </c>
      <c r="B3" s="765"/>
      <c r="C3" s="765"/>
      <c r="D3" s="765"/>
      <c r="E3" s="765"/>
      <c r="F3" s="2"/>
      <c r="G3" s="766" t="s">
        <v>64</v>
      </c>
      <c r="H3" s="766"/>
      <c r="I3" s="766"/>
      <c r="J3" s="766"/>
    </row>
    <row r="4" spans="1:14">
      <c r="A4" s="765" t="s">
        <v>596</v>
      </c>
      <c r="B4" s="765"/>
      <c r="C4" s="765"/>
      <c r="D4" s="765"/>
      <c r="E4" s="765"/>
      <c r="F4" s="2"/>
      <c r="G4" s="766" t="s">
        <v>65</v>
      </c>
      <c r="H4" s="766"/>
      <c r="I4" s="766"/>
      <c r="J4" s="766"/>
    </row>
    <row r="5" spans="1:14">
      <c r="A5" s="765" t="s">
        <v>597</v>
      </c>
      <c r="B5" s="765"/>
      <c r="C5" s="765"/>
      <c r="D5" s="765"/>
      <c r="E5" s="765"/>
      <c r="F5" s="2"/>
      <c r="G5" s="766" t="s">
        <v>5</v>
      </c>
      <c r="H5" s="766"/>
      <c r="I5" s="766"/>
      <c r="J5" s="766"/>
    </row>
    <row r="6" spans="1:14">
      <c r="A6" s="765" t="s">
        <v>598</v>
      </c>
      <c r="B6" s="765"/>
      <c r="C6" s="765"/>
      <c r="D6" s="765"/>
      <c r="E6" s="765"/>
      <c r="F6" s="2"/>
      <c r="G6" s="766" t="s">
        <v>6</v>
      </c>
      <c r="H6" s="766"/>
      <c r="I6" s="766"/>
      <c r="J6" s="766"/>
    </row>
    <row r="8" spans="1:14" ht="18.75">
      <c r="B8" s="767" t="s">
        <v>690</v>
      </c>
      <c r="C8" s="767"/>
      <c r="D8" s="767"/>
      <c r="E8" s="767"/>
      <c r="F8" s="767"/>
      <c r="G8" s="767"/>
      <c r="H8" s="767"/>
      <c r="I8" s="767"/>
      <c r="J8" s="767"/>
      <c r="K8" s="767"/>
    </row>
    <row r="9" spans="1:14">
      <c r="I9" s="761"/>
      <c r="J9" s="761"/>
      <c r="K9" s="761"/>
      <c r="L9" s="761"/>
      <c r="M9" s="761"/>
    </row>
    <row r="10" spans="1:14" ht="15.75" customHeight="1">
      <c r="B10" s="768" t="s">
        <v>807</v>
      </c>
      <c r="C10" s="768"/>
      <c r="D10" s="768"/>
      <c r="E10" s="768"/>
      <c r="F10" s="768"/>
      <c r="G10" s="768"/>
      <c r="H10" s="768"/>
      <c r="I10" s="768"/>
      <c r="J10" s="768"/>
      <c r="K10" s="768"/>
      <c r="L10" s="769"/>
      <c r="M10" s="769"/>
    </row>
    <row r="11" spans="1:14" ht="13.5" thickBot="1">
      <c r="B11" s="4"/>
      <c r="E11" s="161"/>
      <c r="M11" s="162"/>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167"/>
      <c r="B14" s="168">
        <v>1</v>
      </c>
      <c r="C14" s="169">
        <v>2</v>
      </c>
      <c r="D14" s="170">
        <v>3</v>
      </c>
      <c r="E14" s="170">
        <v>4</v>
      </c>
      <c r="F14" s="171" t="s">
        <v>20</v>
      </c>
      <c r="G14" s="172">
        <v>6</v>
      </c>
      <c r="H14" s="172">
        <v>7</v>
      </c>
      <c r="I14" s="172">
        <v>8</v>
      </c>
      <c r="J14" s="789">
        <v>9</v>
      </c>
      <c r="K14" s="790"/>
      <c r="L14" s="791">
        <v>10</v>
      </c>
      <c r="M14" s="792"/>
    </row>
    <row r="15" spans="1:14" ht="12.75" customHeight="1">
      <c r="A15" s="173"/>
      <c r="B15" s="793" t="s">
        <v>189</v>
      </c>
      <c r="C15" s="794"/>
      <c r="D15" s="794"/>
      <c r="E15" s="794"/>
      <c r="F15" s="794"/>
      <c r="G15" s="794"/>
      <c r="H15" s="794"/>
      <c r="I15" s="794"/>
      <c r="J15" s="794"/>
      <c r="K15" s="794"/>
      <c r="L15" s="794"/>
      <c r="M15" s="795"/>
    </row>
    <row r="16" spans="1:14" ht="38.25">
      <c r="A16" s="174">
        <v>1</v>
      </c>
      <c r="B16" s="205" t="s">
        <v>190</v>
      </c>
      <c r="C16" s="183">
        <v>150</v>
      </c>
      <c r="D16" s="184" t="s">
        <v>22</v>
      </c>
      <c r="E16" s="90"/>
      <c r="F16" s="204">
        <f>E16*C16</f>
        <v>0</v>
      </c>
      <c r="G16" s="145"/>
      <c r="H16" s="92"/>
      <c r="I16" s="90"/>
      <c r="J16" s="92"/>
      <c r="K16" s="92"/>
      <c r="L16" s="92"/>
      <c r="M16" s="92"/>
    </row>
    <row r="17" spans="1:13" ht="38.25">
      <c r="A17" s="174">
        <f>A16+1</f>
        <v>2</v>
      </c>
      <c r="B17" s="205" t="s">
        <v>191</v>
      </c>
      <c r="C17" s="183">
        <v>300</v>
      </c>
      <c r="D17" s="184" t="s">
        <v>22</v>
      </c>
      <c r="E17" s="90"/>
      <c r="F17" s="204">
        <f t="shared" ref="F17:F22" si="0">E17*C17</f>
        <v>0</v>
      </c>
      <c r="G17" s="145"/>
      <c r="H17" s="92"/>
      <c r="I17" s="90"/>
      <c r="J17" s="92"/>
      <c r="K17" s="92"/>
      <c r="L17" s="92"/>
      <c r="M17" s="92"/>
    </row>
    <row r="18" spans="1:13" ht="25.5">
      <c r="A18" s="174">
        <f t="shared" ref="A18:A19" si="1">A17+1</f>
        <v>3</v>
      </c>
      <c r="B18" s="205" t="s">
        <v>192</v>
      </c>
      <c r="C18" s="183">
        <v>50</v>
      </c>
      <c r="D18" s="184" t="s">
        <v>22</v>
      </c>
      <c r="E18" s="90"/>
      <c r="F18" s="204">
        <f t="shared" si="0"/>
        <v>0</v>
      </c>
      <c r="G18" s="145"/>
      <c r="H18" s="92"/>
      <c r="I18" s="90"/>
      <c r="J18" s="92"/>
      <c r="K18" s="92"/>
      <c r="L18" s="92"/>
      <c r="M18" s="92"/>
    </row>
    <row r="19" spans="1:13" ht="25.5">
      <c r="A19" s="174">
        <f t="shared" si="1"/>
        <v>4</v>
      </c>
      <c r="B19" s="205" t="s">
        <v>784</v>
      </c>
      <c r="C19" s="183">
        <v>30</v>
      </c>
      <c r="D19" s="184" t="s">
        <v>22</v>
      </c>
      <c r="E19" s="90"/>
      <c r="F19" s="204">
        <f t="shared" si="0"/>
        <v>0</v>
      </c>
      <c r="G19" s="145"/>
      <c r="H19" s="92"/>
      <c r="I19" s="90"/>
      <c r="J19" s="92"/>
      <c r="K19" s="92"/>
      <c r="L19" s="92"/>
      <c r="M19" s="92"/>
    </row>
    <row r="20" spans="1:13" ht="38.25">
      <c r="A20" s="174">
        <v>5</v>
      </c>
      <c r="B20" s="198" t="s">
        <v>912</v>
      </c>
      <c r="C20" s="183">
        <v>80</v>
      </c>
      <c r="D20" s="184" t="s">
        <v>22</v>
      </c>
      <c r="E20" s="90"/>
      <c r="F20" s="204">
        <f t="shared" si="0"/>
        <v>0</v>
      </c>
      <c r="G20" s="145"/>
      <c r="H20" s="92"/>
      <c r="I20" s="90"/>
      <c r="J20" s="92"/>
      <c r="K20" s="92"/>
      <c r="L20" s="92"/>
      <c r="M20" s="92"/>
    </row>
    <row r="21" spans="1:13" ht="25.5">
      <c r="A21" s="174">
        <v>6</v>
      </c>
      <c r="B21" s="198" t="s">
        <v>878</v>
      </c>
      <c r="C21" s="183">
        <v>40</v>
      </c>
      <c r="D21" s="184" t="s">
        <v>22</v>
      </c>
      <c r="E21" s="90"/>
      <c r="F21" s="204">
        <f t="shared" si="0"/>
        <v>0</v>
      </c>
      <c r="G21" s="145"/>
      <c r="H21" s="92"/>
      <c r="I21" s="90"/>
      <c r="J21" s="92"/>
      <c r="K21" s="92"/>
      <c r="L21" s="92"/>
      <c r="M21" s="92"/>
    </row>
    <row r="22" spans="1:13" ht="38.25">
      <c r="A22" s="174">
        <v>7</v>
      </c>
      <c r="B22" s="205" t="s">
        <v>193</v>
      </c>
      <c r="C22" s="183">
        <v>200</v>
      </c>
      <c r="D22" s="184" t="s">
        <v>22</v>
      </c>
      <c r="E22" s="90"/>
      <c r="F22" s="204">
        <f t="shared" si="0"/>
        <v>0</v>
      </c>
      <c r="G22" s="145"/>
      <c r="H22" s="92"/>
      <c r="I22" s="90"/>
      <c r="J22" s="92"/>
      <c r="K22" s="92"/>
      <c r="L22" s="92"/>
      <c r="M22" s="92"/>
    </row>
    <row r="23" spans="1:13" s="24" customFormat="1" ht="18.75" customHeight="1">
      <c r="A23" s="207"/>
      <c r="B23" s="260" t="s">
        <v>194</v>
      </c>
      <c r="C23" s="261"/>
      <c r="D23" s="261"/>
      <c r="E23" s="262"/>
      <c r="F23" s="263">
        <f>SUM(F16:F22)</f>
        <v>0</v>
      </c>
      <c r="G23" s="264"/>
      <c r="H23" s="265"/>
      <c r="I23" s="265"/>
      <c r="J23" s="265"/>
      <c r="K23" s="265"/>
      <c r="L23" s="265"/>
      <c r="M23" s="265"/>
    </row>
    <row r="24" spans="1:13" s="24" customFormat="1" ht="12.75" customHeight="1">
      <c r="A24" s="196"/>
      <c r="B24" s="197"/>
      <c r="C24" s="198"/>
      <c r="D24" s="198"/>
      <c r="E24" s="199"/>
      <c r="F24" s="200"/>
      <c r="G24" s="201"/>
      <c r="H24" s="201"/>
      <c r="I24" s="201"/>
      <c r="J24" s="201"/>
      <c r="K24" s="201"/>
      <c r="L24" s="201"/>
      <c r="M24" s="201"/>
    </row>
    <row r="25" spans="1:13" s="24" customFormat="1" ht="12.75" customHeight="1">
      <c r="A25" s="202"/>
      <c r="B25" s="796" t="s">
        <v>195</v>
      </c>
      <c r="C25" s="797"/>
      <c r="D25" s="797"/>
      <c r="E25" s="797"/>
      <c r="F25" s="797"/>
      <c r="G25" s="797"/>
      <c r="H25" s="797"/>
      <c r="I25" s="797"/>
      <c r="J25" s="797"/>
      <c r="K25" s="797"/>
      <c r="L25" s="797"/>
      <c r="M25" s="797"/>
    </row>
    <row r="26" spans="1:13" s="24" customFormat="1" ht="25.5">
      <c r="A26" s="174">
        <v>1</v>
      </c>
      <c r="B26" s="182" t="s">
        <v>196</v>
      </c>
      <c r="C26" s="183">
        <v>80</v>
      </c>
      <c r="D26" s="184" t="s">
        <v>22</v>
      </c>
      <c r="E26" s="90"/>
      <c r="F26" s="204">
        <f>E26*C26</f>
        <v>0</v>
      </c>
      <c r="G26" s="143"/>
      <c r="H26" s="33"/>
      <c r="I26" s="90"/>
      <c r="J26" s="92"/>
      <c r="K26" s="92"/>
      <c r="L26" s="92"/>
      <c r="M26" s="92"/>
    </row>
    <row r="27" spans="1:13" s="24" customFormat="1" ht="25.5">
      <c r="A27" s="174">
        <f>A26+1</f>
        <v>2</v>
      </c>
      <c r="B27" s="182" t="s">
        <v>197</v>
      </c>
      <c r="C27" s="183">
        <v>30</v>
      </c>
      <c r="D27" s="184" t="s">
        <v>22</v>
      </c>
      <c r="E27" s="90"/>
      <c r="F27" s="204">
        <f t="shared" ref="F27:F30" si="2">E27*C27</f>
        <v>0</v>
      </c>
      <c r="G27" s="143"/>
      <c r="H27" s="33"/>
      <c r="I27" s="90"/>
      <c r="J27" s="92"/>
      <c r="K27" s="92"/>
      <c r="L27" s="92"/>
      <c r="M27" s="92"/>
    </row>
    <row r="28" spans="1:13" s="24" customFormat="1" ht="38.25">
      <c r="A28" s="174">
        <f t="shared" ref="A28:A30" si="3">A27+1</f>
        <v>3</v>
      </c>
      <c r="B28" s="182" t="s">
        <v>198</v>
      </c>
      <c r="C28" s="183">
        <v>60</v>
      </c>
      <c r="D28" s="184" t="s">
        <v>22</v>
      </c>
      <c r="E28" s="13"/>
      <c r="F28" s="179">
        <f t="shared" si="2"/>
        <v>0</v>
      </c>
      <c r="G28" s="143"/>
      <c r="H28" s="33"/>
      <c r="I28" s="13"/>
      <c r="J28" s="92"/>
      <c r="K28" s="92"/>
      <c r="L28" s="92"/>
      <c r="M28" s="92"/>
    </row>
    <row r="29" spans="1:13" s="24" customFormat="1" ht="25.5">
      <c r="A29" s="174">
        <f t="shared" si="3"/>
        <v>4</v>
      </c>
      <c r="B29" s="189" t="s">
        <v>199</v>
      </c>
      <c r="C29" s="187">
        <v>80</v>
      </c>
      <c r="D29" s="188" t="s">
        <v>22</v>
      </c>
      <c r="E29" s="13"/>
      <c r="F29" s="179">
        <f t="shared" si="2"/>
        <v>0</v>
      </c>
      <c r="G29" s="144"/>
      <c r="H29" s="33"/>
      <c r="I29" s="13"/>
      <c r="J29" s="95"/>
      <c r="K29" s="95"/>
      <c r="L29" s="95"/>
      <c r="M29" s="95"/>
    </row>
    <row r="30" spans="1:13" s="24" customFormat="1" ht="13.5" thickBot="1">
      <c r="A30" s="174">
        <f t="shared" si="3"/>
        <v>5</v>
      </c>
      <c r="B30" s="205" t="s">
        <v>785</v>
      </c>
      <c r="C30" s="183">
        <v>20</v>
      </c>
      <c r="D30" s="184" t="s">
        <v>22</v>
      </c>
      <c r="E30" s="90"/>
      <c r="F30" s="206">
        <f t="shared" si="2"/>
        <v>0</v>
      </c>
      <c r="G30" s="145"/>
      <c r="H30" s="33"/>
      <c r="I30" s="90"/>
      <c r="J30" s="92"/>
      <c r="K30" s="92"/>
      <c r="L30" s="92"/>
      <c r="M30" s="92"/>
    </row>
    <row r="31" spans="1:13" s="24" customFormat="1" ht="18.75" customHeight="1" thickBot="1">
      <c r="A31" s="207"/>
      <c r="B31" s="208"/>
      <c r="C31" s="209"/>
      <c r="D31" s="210"/>
      <c r="E31" s="211"/>
      <c r="F31" s="212">
        <f>SUM(F26:F30)</f>
        <v>0</v>
      </c>
      <c r="G31" s="213"/>
      <c r="H31" s="214"/>
      <c r="I31" s="211"/>
      <c r="J31" s="214"/>
      <c r="K31" s="214"/>
      <c r="L31" s="214"/>
      <c r="M31" s="214"/>
    </row>
    <row r="32" spans="1:13" s="24" customFormat="1" ht="12.75" customHeight="1">
      <c r="A32" s="196"/>
      <c r="B32" s="198"/>
      <c r="C32" s="198"/>
      <c r="D32" s="198"/>
      <c r="E32" s="198"/>
      <c r="F32" s="215"/>
      <c r="G32" s="198"/>
      <c r="H32" s="198"/>
      <c r="I32" s="198"/>
      <c r="J32" s="198"/>
      <c r="K32" s="198"/>
      <c r="L32" s="198"/>
      <c r="M32" s="198"/>
    </row>
    <row r="33" spans="1:13">
      <c r="A33" s="216"/>
      <c r="B33" s="217" t="s">
        <v>606</v>
      </c>
      <c r="C33" s="217"/>
      <c r="D33" s="217"/>
      <c r="E33" s="217"/>
      <c r="F33" s="217"/>
      <c r="G33" s="217"/>
      <c r="H33" s="217"/>
      <c r="I33" s="217"/>
      <c r="J33" s="217"/>
      <c r="K33" s="217"/>
      <c r="L33" s="217"/>
      <c r="M33" s="218"/>
    </row>
    <row r="34" spans="1:13" ht="38.25">
      <c r="A34" s="174">
        <v>1</v>
      </c>
      <c r="B34" s="182" t="s">
        <v>607</v>
      </c>
      <c r="C34" s="183">
        <v>30</v>
      </c>
      <c r="D34" s="184" t="s">
        <v>22</v>
      </c>
      <c r="E34" s="13"/>
      <c r="F34" s="179">
        <f t="shared" ref="F34:F35" si="4">E34*C34</f>
        <v>0</v>
      </c>
      <c r="G34" s="143"/>
      <c r="H34" s="33"/>
      <c r="I34" s="13"/>
      <c r="J34" s="92"/>
      <c r="K34" s="92"/>
      <c r="L34" s="92"/>
      <c r="M34" s="92"/>
    </row>
    <row r="35" spans="1:13" ht="26.25" thickBot="1">
      <c r="A35" s="174">
        <f>A34+1</f>
        <v>2</v>
      </c>
      <c r="B35" s="182" t="s">
        <v>786</v>
      </c>
      <c r="C35" s="183">
        <v>20</v>
      </c>
      <c r="D35" s="184" t="s">
        <v>22</v>
      </c>
      <c r="E35" s="13"/>
      <c r="F35" s="179">
        <f t="shared" si="4"/>
        <v>0</v>
      </c>
      <c r="G35" s="143"/>
      <c r="H35" s="33"/>
      <c r="I35" s="13"/>
      <c r="J35" s="121"/>
      <c r="K35" s="121"/>
      <c r="L35" s="121"/>
      <c r="M35" s="121"/>
    </row>
    <row r="36" spans="1:13" s="24" customFormat="1" ht="18.75" customHeight="1" thickBot="1">
      <c r="A36" s="190"/>
      <c r="B36" s="191" t="s">
        <v>194</v>
      </c>
      <c r="C36" s="192"/>
      <c r="D36" s="192"/>
      <c r="E36" s="193"/>
      <c r="F36" s="212">
        <f>SUM(F34:F35)</f>
        <v>0</v>
      </c>
      <c r="G36" s="194"/>
      <c r="H36" s="195"/>
      <c r="I36" s="195"/>
      <c r="J36" s="195"/>
      <c r="K36" s="195"/>
      <c r="L36" s="195"/>
      <c r="M36" s="195"/>
    </row>
    <row r="37" spans="1:13" s="24" customFormat="1" ht="12.75" customHeight="1">
      <c r="A37" s="219"/>
      <c r="B37" s="220"/>
      <c r="C37" s="221"/>
      <c r="D37" s="221"/>
      <c r="E37" s="222"/>
      <c r="F37" s="223"/>
      <c r="G37" s="224"/>
      <c r="H37" s="224"/>
      <c r="I37" s="224"/>
      <c r="J37" s="224"/>
      <c r="K37" s="224"/>
      <c r="L37" s="224"/>
      <c r="M37" s="224"/>
    </row>
    <row r="38" spans="1:13" s="24" customFormat="1" ht="12.75" customHeight="1">
      <c r="A38" s="225"/>
      <c r="B38" s="226" t="s">
        <v>200</v>
      </c>
      <c r="C38" s="227"/>
      <c r="D38" s="227"/>
      <c r="E38" s="228"/>
      <c r="F38" s="229"/>
      <c r="G38" s="230"/>
      <c r="H38" s="230"/>
      <c r="I38" s="230"/>
      <c r="J38" s="230"/>
      <c r="K38" s="230"/>
      <c r="L38" s="230"/>
      <c r="M38" s="231"/>
    </row>
    <row r="39" spans="1:13" s="24" customFormat="1" ht="25.5">
      <c r="A39" s="174">
        <v>1</v>
      </c>
      <c r="B39" s="182" t="s">
        <v>201</v>
      </c>
      <c r="C39" s="183">
        <v>30</v>
      </c>
      <c r="D39" s="184" t="s">
        <v>22</v>
      </c>
      <c r="E39" s="90"/>
      <c r="F39" s="204">
        <f t="shared" ref="F39:F54" si="5">E39*C39</f>
        <v>0</v>
      </c>
      <c r="G39" s="143"/>
      <c r="H39" s="33"/>
      <c r="I39" s="90"/>
      <c r="J39" s="92"/>
      <c r="K39" s="92"/>
      <c r="L39" s="92"/>
      <c r="M39" s="92"/>
    </row>
    <row r="40" spans="1:13" s="24" customFormat="1" ht="25.5">
      <c r="A40" s="174">
        <v>2</v>
      </c>
      <c r="B40" s="182" t="s">
        <v>202</v>
      </c>
      <c r="C40" s="183">
        <v>10</v>
      </c>
      <c r="D40" s="184" t="s">
        <v>22</v>
      </c>
      <c r="E40" s="90"/>
      <c r="F40" s="204">
        <f t="shared" si="5"/>
        <v>0</v>
      </c>
      <c r="G40" s="143"/>
      <c r="H40" s="33"/>
      <c r="I40" s="90"/>
      <c r="J40" s="92"/>
      <c r="K40" s="92"/>
      <c r="L40" s="92"/>
      <c r="M40" s="92"/>
    </row>
    <row r="41" spans="1:13" s="24" customFormat="1">
      <c r="A41" s="174">
        <v>3</v>
      </c>
      <c r="B41" s="232" t="s">
        <v>877</v>
      </c>
      <c r="C41" s="183">
        <v>60</v>
      </c>
      <c r="D41" s="184" t="s">
        <v>22</v>
      </c>
      <c r="E41" s="90"/>
      <c r="F41" s="204">
        <f t="shared" si="5"/>
        <v>0</v>
      </c>
      <c r="G41" s="143"/>
      <c r="H41" s="33"/>
      <c r="I41" s="90"/>
      <c r="J41" s="92"/>
      <c r="K41" s="92"/>
      <c r="L41" s="92"/>
      <c r="M41" s="92"/>
    </row>
    <row r="42" spans="1:13" s="24" customFormat="1">
      <c r="A42" s="174">
        <v>4</v>
      </c>
      <c r="B42" s="233" t="s">
        <v>787</v>
      </c>
      <c r="C42" s="183">
        <v>150</v>
      </c>
      <c r="D42" s="183" t="s">
        <v>22</v>
      </c>
      <c r="E42" s="90"/>
      <c r="F42" s="179">
        <f t="shared" si="5"/>
        <v>0</v>
      </c>
      <c r="G42" s="143"/>
      <c r="H42" s="33"/>
      <c r="I42" s="90"/>
      <c r="J42" s="92"/>
      <c r="K42" s="92"/>
      <c r="L42" s="92"/>
      <c r="M42" s="92"/>
    </row>
    <row r="43" spans="1:13" s="24" customFormat="1">
      <c r="A43" s="174">
        <v>5</v>
      </c>
      <c r="B43" s="233" t="s">
        <v>203</v>
      </c>
      <c r="C43" s="183">
        <v>10</v>
      </c>
      <c r="D43" s="183" t="s">
        <v>22</v>
      </c>
      <c r="E43" s="90"/>
      <c r="F43" s="179">
        <f t="shared" si="5"/>
        <v>0</v>
      </c>
      <c r="G43" s="143"/>
      <c r="H43" s="33"/>
      <c r="I43" s="90"/>
      <c r="J43" s="92"/>
      <c r="K43" s="92"/>
      <c r="L43" s="92"/>
      <c r="M43" s="92"/>
    </row>
    <row r="44" spans="1:13" s="24" customFormat="1">
      <c r="A44" s="174">
        <v>6</v>
      </c>
      <c r="B44" s="233" t="s">
        <v>204</v>
      </c>
      <c r="C44" s="183">
        <v>4</v>
      </c>
      <c r="D44" s="183" t="s">
        <v>22</v>
      </c>
      <c r="E44" s="90"/>
      <c r="F44" s="179">
        <f t="shared" si="5"/>
        <v>0</v>
      </c>
      <c r="G44" s="143"/>
      <c r="H44" s="33"/>
      <c r="I44" s="90"/>
      <c r="J44" s="92"/>
      <c r="K44" s="92"/>
      <c r="L44" s="92"/>
      <c r="M44" s="92"/>
    </row>
    <row r="45" spans="1:13" s="24" customFormat="1" ht="25.5">
      <c r="A45" s="174">
        <v>7</v>
      </c>
      <c r="B45" s="182" t="s">
        <v>205</v>
      </c>
      <c r="C45" s="183">
        <v>70</v>
      </c>
      <c r="D45" s="183" t="s">
        <v>22</v>
      </c>
      <c r="E45" s="90"/>
      <c r="F45" s="179">
        <f t="shared" si="5"/>
        <v>0</v>
      </c>
      <c r="G45" s="143"/>
      <c r="H45" s="33"/>
      <c r="I45" s="90"/>
      <c r="J45" s="92"/>
      <c r="K45" s="92"/>
      <c r="L45" s="92"/>
      <c r="M45" s="92"/>
    </row>
    <row r="46" spans="1:13" s="24" customFormat="1" ht="25.5">
      <c r="A46" s="174">
        <v>8</v>
      </c>
      <c r="B46" s="189" t="s">
        <v>206</v>
      </c>
      <c r="C46" s="187">
        <v>100</v>
      </c>
      <c r="D46" s="188" t="s">
        <v>22</v>
      </c>
      <c r="E46" s="90"/>
      <c r="F46" s="179">
        <f t="shared" si="5"/>
        <v>0</v>
      </c>
      <c r="G46" s="143"/>
      <c r="H46" s="33"/>
      <c r="I46" s="90"/>
      <c r="J46" s="92"/>
      <c r="K46" s="95"/>
      <c r="L46" s="95"/>
      <c r="M46" s="92"/>
    </row>
    <row r="47" spans="1:13" s="24" customFormat="1" ht="38.25">
      <c r="A47" s="174">
        <v>9</v>
      </c>
      <c r="B47" s="186" t="s">
        <v>207</v>
      </c>
      <c r="C47" s="183">
        <v>5</v>
      </c>
      <c r="D47" s="183" t="s">
        <v>22</v>
      </c>
      <c r="E47" s="90"/>
      <c r="F47" s="179">
        <f t="shared" si="5"/>
        <v>0</v>
      </c>
      <c r="G47" s="143"/>
      <c r="H47" s="33"/>
      <c r="I47" s="90"/>
      <c r="J47" s="92"/>
      <c r="K47" s="92"/>
      <c r="L47" s="92"/>
      <c r="M47" s="92"/>
    </row>
    <row r="48" spans="1:13" s="24" customFormat="1" ht="38.25">
      <c r="A48" s="174">
        <v>10</v>
      </c>
      <c r="B48" s="182" t="s">
        <v>208</v>
      </c>
      <c r="C48" s="183">
        <v>100</v>
      </c>
      <c r="D48" s="183" t="s">
        <v>22</v>
      </c>
      <c r="E48" s="90"/>
      <c r="F48" s="179">
        <f t="shared" si="5"/>
        <v>0</v>
      </c>
      <c r="G48" s="143"/>
      <c r="H48" s="33"/>
      <c r="I48" s="90"/>
      <c r="J48" s="92"/>
      <c r="K48" s="92"/>
      <c r="L48" s="92"/>
      <c r="M48" s="92"/>
    </row>
    <row r="49" spans="1:13" s="24" customFormat="1">
      <c r="A49" s="174">
        <v>11</v>
      </c>
      <c r="B49" s="182" t="s">
        <v>608</v>
      </c>
      <c r="C49" s="183">
        <v>100</v>
      </c>
      <c r="D49" s="183" t="s">
        <v>22</v>
      </c>
      <c r="E49" s="90"/>
      <c r="F49" s="179">
        <f t="shared" si="5"/>
        <v>0</v>
      </c>
      <c r="G49" s="143"/>
      <c r="H49" s="33"/>
      <c r="I49" s="90"/>
      <c r="J49" s="92"/>
      <c r="K49" s="92"/>
      <c r="L49" s="92"/>
      <c r="M49" s="92"/>
    </row>
    <row r="50" spans="1:13" s="24" customFormat="1" ht="25.5">
      <c r="A50" s="174">
        <v>12</v>
      </c>
      <c r="B50" s="182" t="s">
        <v>209</v>
      </c>
      <c r="C50" s="183">
        <v>200</v>
      </c>
      <c r="D50" s="183" t="s">
        <v>22</v>
      </c>
      <c r="E50" s="90"/>
      <c r="F50" s="179">
        <f t="shared" si="5"/>
        <v>0</v>
      </c>
      <c r="G50" s="143"/>
      <c r="H50" s="33"/>
      <c r="I50" s="90"/>
      <c r="J50" s="92"/>
      <c r="K50" s="92"/>
      <c r="L50" s="92"/>
      <c r="M50" s="92"/>
    </row>
    <row r="51" spans="1:13" s="24" customFormat="1">
      <c r="A51" s="174">
        <v>13</v>
      </c>
      <c r="B51" s="182" t="s">
        <v>210</v>
      </c>
      <c r="C51" s="183">
        <v>10</v>
      </c>
      <c r="D51" s="183" t="s">
        <v>22</v>
      </c>
      <c r="E51" s="90"/>
      <c r="F51" s="179">
        <f t="shared" si="5"/>
        <v>0</v>
      </c>
      <c r="G51" s="143"/>
      <c r="H51" s="33"/>
      <c r="I51" s="90"/>
      <c r="J51" s="92"/>
      <c r="K51" s="92"/>
      <c r="L51" s="92"/>
      <c r="M51" s="92"/>
    </row>
    <row r="52" spans="1:13" s="24" customFormat="1" ht="51">
      <c r="A52" s="174">
        <v>14</v>
      </c>
      <c r="B52" s="182" t="s">
        <v>211</v>
      </c>
      <c r="C52" s="183">
        <v>10</v>
      </c>
      <c r="D52" s="183" t="s">
        <v>22</v>
      </c>
      <c r="E52" s="90"/>
      <c r="F52" s="179">
        <f t="shared" si="5"/>
        <v>0</v>
      </c>
      <c r="G52" s="143"/>
      <c r="H52" s="33"/>
      <c r="I52" s="90"/>
      <c r="J52" s="92"/>
      <c r="K52" s="92"/>
      <c r="L52" s="92"/>
      <c r="M52" s="92"/>
    </row>
    <row r="53" spans="1:13" s="24" customFormat="1">
      <c r="A53" s="174">
        <v>15</v>
      </c>
      <c r="B53" s="233" t="s">
        <v>788</v>
      </c>
      <c r="C53" s="183">
        <v>10</v>
      </c>
      <c r="D53" s="183" t="s">
        <v>22</v>
      </c>
      <c r="E53" s="90"/>
      <c r="F53" s="179">
        <f t="shared" si="5"/>
        <v>0</v>
      </c>
      <c r="G53" s="143"/>
      <c r="H53" s="33"/>
      <c r="I53" s="90"/>
      <c r="J53" s="92"/>
      <c r="K53" s="92"/>
      <c r="L53" s="92"/>
      <c r="M53" s="92"/>
    </row>
    <row r="54" spans="1:13" s="24" customFormat="1" ht="13.5" thickBot="1">
      <c r="A54" s="174">
        <v>16</v>
      </c>
      <c r="B54" s="233" t="s">
        <v>789</v>
      </c>
      <c r="C54" s="183">
        <v>10</v>
      </c>
      <c r="D54" s="183" t="s">
        <v>22</v>
      </c>
      <c r="E54" s="90"/>
      <c r="F54" s="179">
        <f t="shared" si="5"/>
        <v>0</v>
      </c>
      <c r="G54" s="143"/>
      <c r="H54" s="33"/>
      <c r="I54" s="90"/>
      <c r="J54" s="92"/>
      <c r="K54" s="92"/>
      <c r="L54" s="92"/>
      <c r="M54" s="92"/>
    </row>
    <row r="55" spans="1:13" s="24" customFormat="1" ht="18.75" customHeight="1" thickBot="1">
      <c r="A55" s="234"/>
      <c r="B55" s="235" t="s">
        <v>194</v>
      </c>
      <c r="C55" s="236"/>
      <c r="D55" s="236"/>
      <c r="E55" s="237"/>
      <c r="F55" s="212">
        <f>SUM(F39:F54)</f>
        <v>0</v>
      </c>
      <c r="G55" s="238"/>
      <c r="H55" s="238"/>
      <c r="I55" s="238"/>
      <c r="J55" s="238"/>
      <c r="K55" s="238"/>
      <c r="L55" s="238"/>
      <c r="M55" s="238"/>
    </row>
    <row r="56" spans="1:13" s="24" customFormat="1" ht="12.75" customHeight="1">
      <c r="A56" s="239"/>
      <c r="B56" s="240"/>
      <c r="C56" s="240"/>
      <c r="D56" s="240"/>
      <c r="E56" s="241"/>
      <c r="F56" s="223"/>
      <c r="G56" s="6"/>
      <c r="H56" s="6"/>
      <c r="I56" s="6"/>
      <c r="J56" s="6"/>
      <c r="K56" s="6"/>
      <c r="L56" s="6"/>
      <c r="M56" s="6"/>
    </row>
    <row r="57" spans="1:13">
      <c r="B57" s="242"/>
      <c r="C57" s="242"/>
      <c r="D57" s="242"/>
      <c r="E57" s="243"/>
      <c r="F57" s="6"/>
      <c r="G57" s="6"/>
      <c r="H57" s="6"/>
      <c r="I57" s="6"/>
      <c r="J57" s="6"/>
      <c r="K57" s="6"/>
      <c r="L57" s="6"/>
      <c r="M57" s="6"/>
    </row>
    <row r="58" spans="1:13" ht="15.75" thickBot="1">
      <c r="B58" s="798" t="s">
        <v>24</v>
      </c>
      <c r="C58" s="798"/>
      <c r="D58" s="798"/>
      <c r="E58" s="798"/>
      <c r="F58" s="798"/>
      <c r="G58" s="798"/>
      <c r="H58" s="798"/>
      <c r="I58" s="798"/>
      <c r="J58" s="798"/>
      <c r="K58" s="798"/>
    </row>
    <row r="59" spans="1:13" ht="24.75" customHeight="1">
      <c r="B59" s="244" t="s">
        <v>25</v>
      </c>
      <c r="C59" s="799" t="s">
        <v>26</v>
      </c>
      <c r="D59" s="800"/>
      <c r="E59" s="800"/>
      <c r="F59" s="800"/>
      <c r="G59" s="800"/>
      <c r="H59" s="800"/>
      <c r="I59" s="800"/>
      <c r="J59" s="800"/>
      <c r="K59" s="800"/>
      <c r="L59" s="800"/>
      <c r="M59" s="801"/>
    </row>
    <row r="60" spans="1:13" ht="12.75" customHeight="1">
      <c r="B60" s="245" t="s">
        <v>27</v>
      </c>
      <c r="C60" s="802" t="s">
        <v>28</v>
      </c>
      <c r="D60" s="803"/>
      <c r="E60" s="803"/>
      <c r="F60" s="803"/>
      <c r="G60" s="803"/>
      <c r="H60" s="803"/>
      <c r="I60" s="803"/>
      <c r="J60" s="803"/>
      <c r="K60" s="803"/>
      <c r="L60" s="803"/>
      <c r="M60" s="804"/>
    </row>
    <row r="61" spans="1:13" ht="24" customHeight="1">
      <c r="B61" s="246" t="s">
        <v>89</v>
      </c>
      <c r="C61" s="805" t="s">
        <v>90</v>
      </c>
      <c r="D61" s="806"/>
      <c r="E61" s="806"/>
      <c r="F61" s="806"/>
      <c r="G61" s="806"/>
      <c r="H61" s="806"/>
      <c r="I61" s="806"/>
      <c r="J61" s="806"/>
      <c r="K61" s="806"/>
      <c r="L61" s="806"/>
      <c r="M61" s="807"/>
    </row>
    <row r="62" spans="1:13" ht="24" customHeight="1">
      <c r="B62" s="246" t="s">
        <v>31</v>
      </c>
      <c r="C62" s="782" t="s">
        <v>91</v>
      </c>
      <c r="D62" s="783"/>
      <c r="E62" s="783"/>
      <c r="F62" s="783"/>
      <c r="G62" s="783"/>
      <c r="H62" s="783"/>
      <c r="I62" s="783"/>
      <c r="J62" s="783"/>
      <c r="K62" s="783"/>
      <c r="L62" s="783"/>
      <c r="M62" s="784"/>
    </row>
    <row r="63" spans="1:13" s="7" customFormat="1" ht="14.25" customHeight="1">
      <c r="B63" s="247" t="s">
        <v>33</v>
      </c>
      <c r="C63" s="802" t="s">
        <v>34</v>
      </c>
      <c r="D63" s="803"/>
      <c r="E63" s="803"/>
      <c r="F63" s="803"/>
      <c r="G63" s="803"/>
      <c r="H63" s="803"/>
      <c r="I63" s="803"/>
      <c r="J63" s="803"/>
      <c r="K63" s="803"/>
      <c r="L63" s="803"/>
      <c r="M63" s="804"/>
    </row>
    <row r="64" spans="1:13" ht="13.5" thickBot="1">
      <c r="B64" s="248" t="s">
        <v>35</v>
      </c>
      <c r="C64" s="808" t="s">
        <v>36</v>
      </c>
      <c r="D64" s="809"/>
      <c r="E64" s="809"/>
      <c r="F64" s="809"/>
      <c r="G64" s="809"/>
      <c r="H64" s="809"/>
      <c r="I64" s="809"/>
      <c r="J64" s="809"/>
      <c r="K64" s="809"/>
      <c r="L64" s="809"/>
      <c r="M64" s="810"/>
    </row>
    <row r="65" spans="1:13" ht="16.5" thickBot="1">
      <c r="B65" s="811" t="s">
        <v>37</v>
      </c>
      <c r="C65" s="811"/>
      <c r="D65" s="811"/>
      <c r="E65" s="811"/>
      <c r="F65" s="811"/>
      <c r="G65" s="811"/>
      <c r="H65" s="811"/>
      <c r="I65" s="811"/>
      <c r="J65" s="811"/>
      <c r="K65" s="811"/>
      <c r="L65" s="7"/>
      <c r="M65" s="7"/>
    </row>
    <row r="66" spans="1:13" ht="25.5" customHeight="1">
      <c r="A66" s="770" t="s">
        <v>7</v>
      </c>
      <c r="B66" s="812" t="s">
        <v>8</v>
      </c>
      <c r="C66" s="774" t="s">
        <v>9</v>
      </c>
      <c r="D66" s="776" t="s">
        <v>10</v>
      </c>
      <c r="E66" s="776" t="s">
        <v>11</v>
      </c>
      <c r="F66" s="778" t="s">
        <v>12</v>
      </c>
      <c r="G66" s="780" t="s">
        <v>13</v>
      </c>
      <c r="H66" s="780" t="s">
        <v>60</v>
      </c>
      <c r="I66" s="780" t="s">
        <v>15</v>
      </c>
      <c r="J66" s="785" t="s">
        <v>16</v>
      </c>
      <c r="K66" s="786"/>
      <c r="L66" s="787" t="s">
        <v>17</v>
      </c>
      <c r="M66" s="788"/>
    </row>
    <row r="67" spans="1:13" ht="42" customHeight="1">
      <c r="A67" s="771"/>
      <c r="B67" s="813"/>
      <c r="C67" s="775"/>
      <c r="D67" s="777"/>
      <c r="E67" s="777"/>
      <c r="F67" s="779"/>
      <c r="G67" s="781"/>
      <c r="H67" s="781"/>
      <c r="I67" s="781"/>
      <c r="J67" s="163" t="s">
        <v>18</v>
      </c>
      <c r="K67" s="164" t="s">
        <v>19</v>
      </c>
      <c r="L67" s="165" t="s">
        <v>18</v>
      </c>
      <c r="M67" s="166" t="s">
        <v>19</v>
      </c>
    </row>
    <row r="68" spans="1:13">
      <c r="A68" s="167"/>
      <c r="B68" s="168">
        <v>1</v>
      </c>
      <c r="C68" s="169">
        <v>2</v>
      </c>
      <c r="D68" s="170">
        <v>3</v>
      </c>
      <c r="E68" s="170">
        <v>4</v>
      </c>
      <c r="F68" s="171" t="s">
        <v>20</v>
      </c>
      <c r="G68" s="172">
        <v>6</v>
      </c>
      <c r="H68" s="172">
        <v>7</v>
      </c>
      <c r="I68" s="172">
        <v>8</v>
      </c>
      <c r="J68" s="815">
        <v>9</v>
      </c>
      <c r="K68" s="816"/>
      <c r="L68" s="817">
        <v>10</v>
      </c>
      <c r="M68" s="818"/>
    </row>
    <row r="69" spans="1:13" ht="13.5">
      <c r="A69" s="97" t="s">
        <v>39</v>
      </c>
      <c r="B69" s="249" t="s">
        <v>40</v>
      </c>
      <c r="C69" s="250">
        <v>10</v>
      </c>
      <c r="D69" s="250" t="s">
        <v>21</v>
      </c>
      <c r="E69" s="251">
        <v>5</v>
      </c>
      <c r="F69" s="252">
        <v>50</v>
      </c>
      <c r="G69" s="253" t="s">
        <v>41</v>
      </c>
      <c r="H69" s="253" t="s">
        <v>92</v>
      </c>
      <c r="I69" s="254">
        <v>5.5</v>
      </c>
      <c r="J69" s="253" t="s">
        <v>43</v>
      </c>
      <c r="K69" s="255"/>
      <c r="L69" s="253" t="s">
        <v>43</v>
      </c>
      <c r="M69" s="256"/>
    </row>
    <row r="70" spans="1:13" ht="16.5" thickBot="1">
      <c r="B70" s="819" t="s">
        <v>44</v>
      </c>
      <c r="C70" s="819"/>
      <c r="D70" s="819"/>
      <c r="E70" s="819"/>
      <c r="F70" s="819"/>
      <c r="G70" s="819"/>
      <c r="H70" s="819"/>
      <c r="I70" s="819"/>
      <c r="J70" s="819"/>
      <c r="K70" s="819"/>
      <c r="L70" s="7"/>
      <c r="M70" s="7"/>
    </row>
    <row r="71" spans="1:13">
      <c r="B71" s="820" t="s">
        <v>45</v>
      </c>
      <c r="C71" s="821"/>
      <c r="D71" s="821"/>
      <c r="E71" s="821"/>
      <c r="F71" s="821"/>
      <c r="G71" s="821"/>
      <c r="H71" s="821"/>
      <c r="I71" s="821"/>
      <c r="J71" s="821"/>
      <c r="K71" s="821"/>
      <c r="L71" s="821"/>
      <c r="M71" s="822"/>
    </row>
    <row r="72" spans="1:13">
      <c r="B72" s="823" t="s">
        <v>46</v>
      </c>
      <c r="C72" s="824"/>
      <c r="D72" s="824"/>
      <c r="E72" s="824"/>
      <c r="F72" s="824"/>
      <c r="G72" s="824"/>
      <c r="H72" s="824"/>
      <c r="I72" s="824"/>
      <c r="J72" s="824"/>
      <c r="K72" s="824"/>
      <c r="L72" s="824"/>
      <c r="M72" s="825"/>
    </row>
    <row r="73" spans="1:13" ht="13.5" thickBot="1">
      <c r="B73" s="826" t="s">
        <v>47</v>
      </c>
      <c r="C73" s="827"/>
      <c r="D73" s="827"/>
      <c r="E73" s="827"/>
      <c r="F73" s="827"/>
      <c r="G73" s="827"/>
      <c r="H73" s="827"/>
      <c r="I73" s="827"/>
      <c r="J73" s="827"/>
      <c r="K73" s="827"/>
      <c r="L73" s="827"/>
      <c r="M73" s="828"/>
    </row>
    <row r="75" spans="1:13">
      <c r="B75" s="829" t="s">
        <v>48</v>
      </c>
      <c r="C75" s="829"/>
      <c r="D75" s="829"/>
      <c r="E75" s="829"/>
      <c r="F75" s="829"/>
      <c r="G75" s="829"/>
      <c r="H75" s="829"/>
      <c r="I75" s="829"/>
      <c r="J75" s="829"/>
      <c r="K75" s="829"/>
      <c r="L75" s="829"/>
      <c r="M75" s="829"/>
    </row>
    <row r="76" spans="1:13">
      <c r="B76" s="814" t="s">
        <v>49</v>
      </c>
      <c r="C76" s="814"/>
      <c r="D76" s="814"/>
      <c r="E76" s="814"/>
      <c r="F76" s="814"/>
      <c r="G76" s="814"/>
      <c r="H76" s="814"/>
      <c r="I76" s="814"/>
      <c r="J76" s="814"/>
      <c r="K76" s="814"/>
      <c r="L76" s="814"/>
      <c r="M76" s="814"/>
    </row>
    <row r="77" spans="1:13">
      <c r="B77" s="814" t="s">
        <v>50</v>
      </c>
      <c r="C77" s="814"/>
      <c r="D77" s="814"/>
      <c r="E77" s="814"/>
      <c r="F77" s="814"/>
      <c r="G77" s="814"/>
      <c r="H77" s="814"/>
      <c r="I77" s="814"/>
      <c r="J77" s="814"/>
      <c r="K77" s="814"/>
      <c r="L77" s="814"/>
      <c r="M77" s="814"/>
    </row>
    <row r="78" spans="1:13">
      <c r="B78" s="814"/>
      <c r="C78" s="814"/>
      <c r="D78" s="814"/>
      <c r="E78" s="814"/>
      <c r="F78" s="814"/>
      <c r="G78" s="814"/>
      <c r="H78" s="814"/>
      <c r="I78" s="814"/>
      <c r="J78" s="814"/>
      <c r="K78" s="814"/>
      <c r="L78" s="814"/>
      <c r="M78" s="814"/>
    </row>
    <row r="79" spans="1:13">
      <c r="B79" s="829" t="s">
        <v>51</v>
      </c>
      <c r="C79" s="829"/>
      <c r="D79" s="829"/>
      <c r="E79" s="829"/>
      <c r="F79" s="829"/>
      <c r="G79" s="829"/>
      <c r="H79" s="829"/>
      <c r="I79" s="829"/>
      <c r="J79" s="829"/>
      <c r="K79" s="829"/>
      <c r="L79" s="829"/>
      <c r="M79" s="829"/>
    </row>
    <row r="80" spans="1:13">
      <c r="B80" s="814" t="s">
        <v>52</v>
      </c>
      <c r="C80" s="814"/>
      <c r="D80" s="814"/>
      <c r="E80" s="814"/>
      <c r="F80" s="814"/>
      <c r="G80" s="814"/>
      <c r="H80" s="814"/>
      <c r="I80" s="814"/>
      <c r="J80" s="814"/>
      <c r="K80" s="814"/>
      <c r="L80" s="814"/>
      <c r="M80" s="814"/>
    </row>
    <row r="81" spans="2:13">
      <c r="B81" s="814" t="s">
        <v>692</v>
      </c>
      <c r="C81" s="814"/>
      <c r="D81" s="814"/>
      <c r="E81" s="814"/>
      <c r="F81" s="814" t="s">
        <v>53</v>
      </c>
      <c r="G81" s="814"/>
      <c r="H81" s="814"/>
      <c r="I81" s="814"/>
      <c r="J81" s="257"/>
      <c r="K81" s="257"/>
      <c r="L81" s="257"/>
      <c r="M81" s="257"/>
    </row>
    <row r="82" spans="2:13">
      <c r="B82" s="814" t="s">
        <v>54</v>
      </c>
      <c r="C82" s="814"/>
      <c r="D82" s="814"/>
      <c r="E82" s="814"/>
      <c r="F82" s="814" t="s">
        <v>53</v>
      </c>
      <c r="G82" s="814"/>
      <c r="H82" s="814"/>
      <c r="I82" s="814"/>
      <c r="J82" s="257"/>
      <c r="K82" s="257"/>
      <c r="L82" s="257"/>
      <c r="M82" s="257"/>
    </row>
    <row r="83" spans="2:13">
      <c r="B83" s="257"/>
      <c r="C83" s="257"/>
      <c r="D83" s="257"/>
      <c r="E83" s="257"/>
      <c r="F83" s="257"/>
      <c r="G83" s="257"/>
      <c r="H83" s="257"/>
      <c r="I83" s="257"/>
      <c r="J83" s="257"/>
      <c r="K83" s="257"/>
      <c r="L83" s="257"/>
      <c r="M83" s="257"/>
    </row>
    <row r="84" spans="2:13">
      <c r="B84" s="814"/>
      <c r="C84" s="814"/>
      <c r="D84" s="814"/>
      <c r="E84" s="814"/>
      <c r="F84" s="814"/>
      <c r="G84" s="814"/>
      <c r="H84" s="814"/>
      <c r="I84" s="814"/>
      <c r="J84" s="814"/>
      <c r="K84" s="814"/>
      <c r="L84" s="814"/>
      <c r="M84" s="814"/>
    </row>
    <row r="85" spans="2:13">
      <c r="B85" s="832" t="s">
        <v>62</v>
      </c>
      <c r="C85" s="832"/>
      <c r="D85" s="832"/>
      <c r="E85" s="832"/>
      <c r="F85" s="832"/>
      <c r="G85" s="832"/>
      <c r="H85" s="832"/>
      <c r="I85" s="832"/>
      <c r="J85" s="832"/>
      <c r="K85" s="832"/>
      <c r="L85" s="832"/>
      <c r="M85" s="832"/>
    </row>
    <row r="86" spans="2:13" ht="14.25" customHeight="1">
      <c r="B86" s="833" t="s">
        <v>212</v>
      </c>
      <c r="C86" s="833"/>
      <c r="D86" s="833"/>
      <c r="E86" s="833"/>
      <c r="F86" s="833"/>
      <c r="G86" s="833"/>
      <c r="H86" s="833"/>
      <c r="I86" s="833"/>
      <c r="J86" s="833"/>
      <c r="K86" s="833"/>
      <c r="L86" s="833"/>
      <c r="M86" s="833"/>
    </row>
    <row r="87" spans="2:13" ht="14.25" customHeight="1">
      <c r="B87" s="834" t="s">
        <v>213</v>
      </c>
      <c r="C87" s="834"/>
      <c r="D87" s="834"/>
      <c r="E87" s="834"/>
      <c r="F87" s="834"/>
      <c r="G87" s="834"/>
      <c r="H87" s="834"/>
      <c r="I87" s="834"/>
      <c r="J87" s="834"/>
      <c r="K87" s="834"/>
      <c r="L87" s="834"/>
      <c r="M87" s="834"/>
    </row>
    <row r="88" spans="2:13" ht="14.25" customHeight="1">
      <c r="B88" s="834" t="s">
        <v>214</v>
      </c>
      <c r="C88" s="834"/>
      <c r="D88" s="834"/>
      <c r="E88" s="834"/>
      <c r="F88" s="834"/>
      <c r="G88" s="834"/>
      <c r="H88" s="834"/>
      <c r="I88" s="834"/>
      <c r="J88" s="834"/>
      <c r="K88" s="834"/>
      <c r="L88" s="834"/>
      <c r="M88" s="834"/>
    </row>
    <row r="89" spans="2:13">
      <c r="B89" s="835" t="s">
        <v>215</v>
      </c>
      <c r="C89" s="836"/>
      <c r="D89" s="836"/>
      <c r="E89" s="836"/>
      <c r="F89" s="836"/>
      <c r="G89" s="836"/>
      <c r="H89" s="836"/>
      <c r="I89" s="836"/>
      <c r="J89" s="836"/>
      <c r="K89" s="836"/>
      <c r="L89" s="836"/>
      <c r="M89" s="836"/>
    </row>
    <row r="90" spans="2:13">
      <c r="B90" s="837" t="s">
        <v>932</v>
      </c>
      <c r="C90" s="837"/>
      <c r="D90" s="837"/>
      <c r="E90" s="837"/>
      <c r="F90" s="837"/>
      <c r="G90" s="837"/>
      <c r="H90" s="837"/>
      <c r="I90" s="837"/>
      <c r="J90" s="837"/>
      <c r="K90" s="837"/>
      <c r="L90" s="837"/>
      <c r="M90" s="837"/>
    </row>
    <row r="91" spans="2:13">
      <c r="B91" s="835" t="s">
        <v>216</v>
      </c>
      <c r="C91" s="836"/>
      <c r="D91" s="836"/>
      <c r="E91" s="836"/>
      <c r="F91" s="836"/>
      <c r="G91" s="836"/>
      <c r="H91" s="836"/>
      <c r="I91" s="836"/>
      <c r="J91" s="836"/>
      <c r="K91" s="836"/>
      <c r="L91" s="836"/>
      <c r="M91" s="836"/>
    </row>
    <row r="92" spans="2:13">
      <c r="B92" s="839" t="s">
        <v>931</v>
      </c>
      <c r="C92" s="840"/>
      <c r="D92" s="840"/>
      <c r="E92" s="840"/>
      <c r="F92" s="840"/>
      <c r="G92" s="840"/>
      <c r="H92" s="840"/>
      <c r="I92" s="840"/>
    </row>
    <row r="93" spans="2:13">
      <c r="B93" s="258"/>
      <c r="C93" s="259"/>
      <c r="D93" s="259"/>
      <c r="E93" s="259"/>
      <c r="F93" s="259"/>
      <c r="G93" s="259"/>
      <c r="H93" s="259"/>
      <c r="I93" s="259"/>
    </row>
    <row r="94" spans="2:13">
      <c r="B94" s="258"/>
      <c r="C94" s="259"/>
      <c r="D94" s="259"/>
      <c r="E94" s="259"/>
      <c r="F94" s="259"/>
      <c r="G94" s="259"/>
      <c r="H94" s="259"/>
      <c r="I94" s="259"/>
    </row>
    <row r="96" spans="2:13">
      <c r="B96" s="38" t="s">
        <v>116</v>
      </c>
      <c r="F96" s="3"/>
      <c r="G96" s="838" t="s">
        <v>124</v>
      </c>
      <c r="H96" s="838"/>
      <c r="I96" s="838"/>
      <c r="J96" s="838"/>
      <c r="K96" s="838"/>
      <c r="L96" s="838"/>
      <c r="M96" s="838"/>
    </row>
    <row r="97" spans="1:13" ht="30" customHeight="1">
      <c r="A97" s="8"/>
      <c r="B97" s="464"/>
      <c r="C97" s="9"/>
      <c r="D97" s="9"/>
      <c r="E97" s="830" t="s">
        <v>57</v>
      </c>
      <c r="F97" s="831"/>
      <c r="G97" s="8"/>
      <c r="H97" s="8"/>
      <c r="I97" s="8"/>
      <c r="J97" s="8"/>
      <c r="K97" s="8"/>
      <c r="L97" s="8"/>
      <c r="M97" s="8"/>
    </row>
    <row r="98" spans="1:13">
      <c r="A98" s="8"/>
      <c r="B98" s="8"/>
      <c r="C98" s="9"/>
      <c r="D98" s="9"/>
      <c r="E98" s="8"/>
      <c r="F98" s="8"/>
      <c r="G98" s="8"/>
      <c r="H98" s="8"/>
      <c r="I98" s="8"/>
      <c r="J98" s="8"/>
      <c r="K98" s="8"/>
      <c r="L98" s="8"/>
      <c r="M98" s="8"/>
    </row>
  </sheetData>
  <sheetProtection algorithmName="SHA-512" hashValue="prRo8sFX7Ev2m6huEVqApeAI7M9TNEHqO5nulR4d9A8mlR2tA6Z6myo3wo53VrmdHy7QLHeb1LTbAqsp41CowA==" saltValue="9oQxR8DYPv5xdCGVqvx+vg==" spinCount="100000" sheet="1" objects="1" scenarios="1" selectLockedCells="1"/>
  <mergeCells count="76">
    <mergeCell ref="E97:F97"/>
    <mergeCell ref="B82:E82"/>
    <mergeCell ref="F82:I82"/>
    <mergeCell ref="B84:M84"/>
    <mergeCell ref="B85:M85"/>
    <mergeCell ref="B86:M86"/>
    <mergeCell ref="B87:M87"/>
    <mergeCell ref="B88:M88"/>
    <mergeCell ref="B89:M89"/>
    <mergeCell ref="B90:M90"/>
    <mergeCell ref="B91:M91"/>
    <mergeCell ref="G96:M96"/>
    <mergeCell ref="B92:I92"/>
    <mergeCell ref="B77:M77"/>
    <mergeCell ref="B78:M78"/>
    <mergeCell ref="B79:M79"/>
    <mergeCell ref="B80:M80"/>
    <mergeCell ref="B81:E81"/>
    <mergeCell ref="F81:I81"/>
    <mergeCell ref="B76:M76"/>
    <mergeCell ref="H66:H67"/>
    <mergeCell ref="I66:I67"/>
    <mergeCell ref="J66:K66"/>
    <mergeCell ref="L66:M66"/>
    <mergeCell ref="J68:K68"/>
    <mergeCell ref="L68:M68"/>
    <mergeCell ref="B70:K70"/>
    <mergeCell ref="B71:M71"/>
    <mergeCell ref="B72:M72"/>
    <mergeCell ref="B73:M73"/>
    <mergeCell ref="B75:M75"/>
    <mergeCell ref="C63:M63"/>
    <mergeCell ref="C64:M64"/>
    <mergeCell ref="B65:K65"/>
    <mergeCell ref="A66:A67"/>
    <mergeCell ref="B66:B67"/>
    <mergeCell ref="C66:C67"/>
    <mergeCell ref="D66:D67"/>
    <mergeCell ref="E66:E67"/>
    <mergeCell ref="F66:F67"/>
    <mergeCell ref="G66:G67"/>
    <mergeCell ref="C62:M62"/>
    <mergeCell ref="I12:I13"/>
    <mergeCell ref="J12:K12"/>
    <mergeCell ref="L12:M12"/>
    <mergeCell ref="J14:K14"/>
    <mergeCell ref="L14:M14"/>
    <mergeCell ref="B15:M15"/>
    <mergeCell ref="B25:M25"/>
    <mergeCell ref="B58:K58"/>
    <mergeCell ref="C59:M59"/>
    <mergeCell ref="C60:M60"/>
    <mergeCell ref="C61:M61"/>
    <mergeCell ref="B10:K10"/>
    <mergeCell ref="L10:M10"/>
    <mergeCell ref="A12:A13"/>
    <mergeCell ref="B12:B13"/>
    <mergeCell ref="C12:C13"/>
    <mergeCell ref="D12:D13"/>
    <mergeCell ref="E12:E13"/>
    <mergeCell ref="F12:F13"/>
    <mergeCell ref="G12:G13"/>
    <mergeCell ref="H12:H13"/>
    <mergeCell ref="I9:M9"/>
    <mergeCell ref="A1:E1"/>
    <mergeCell ref="A2:E2"/>
    <mergeCell ref="G2:J2"/>
    <mergeCell ref="A3:E3"/>
    <mergeCell ref="G3:J3"/>
    <mergeCell ref="A4:E4"/>
    <mergeCell ref="G4:J4"/>
    <mergeCell ref="A5:E5"/>
    <mergeCell ref="G5:J5"/>
    <mergeCell ref="A6:E6"/>
    <mergeCell ref="G6:J6"/>
    <mergeCell ref="B8:K8"/>
  </mergeCells>
  <pageMargins left="0.25" right="0.25" top="0.75" bottom="0.75" header="0.3" footer="0.3"/>
  <pageSetup paperSize="9" scale="83" fitToHeight="0" orientation="landscape" useFirstPageNumber="1" horizontalDpi="300" verticalDpi="300" r:id="rId1"/>
  <headerFooter alignWithMargins="0">
    <oddFooter>&amp;Cran &amp;P od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E1D7B-C336-476E-A917-22108A63986D}">
  <sheetPr codeName="List10">
    <tabColor rgb="FF7030A0"/>
    <pageSetUpPr fitToPage="1"/>
  </sheetPr>
  <dimension ref="A1:N91"/>
  <sheetViews>
    <sheetView topLeftCell="A4" workbookViewId="0">
      <selection activeCell="B85" sqref="B85"/>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810</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545"/>
      <c r="B14" s="168">
        <v>1</v>
      </c>
      <c r="C14" s="169">
        <v>2</v>
      </c>
      <c r="D14" s="170">
        <v>3</v>
      </c>
      <c r="E14" s="170">
        <v>4</v>
      </c>
      <c r="F14" s="171" t="s">
        <v>20</v>
      </c>
      <c r="G14" s="172">
        <v>6</v>
      </c>
      <c r="H14" s="172">
        <v>7</v>
      </c>
      <c r="I14" s="172">
        <v>8</v>
      </c>
      <c r="J14" s="789">
        <v>9</v>
      </c>
      <c r="K14" s="790"/>
      <c r="L14" s="791">
        <v>10</v>
      </c>
      <c r="M14" s="792"/>
    </row>
    <row r="15" spans="1:14" ht="12.75" customHeight="1">
      <c r="A15" s="173"/>
      <c r="B15" s="520" t="s">
        <v>399</v>
      </c>
      <c r="C15" s="217"/>
      <c r="D15" s="217"/>
      <c r="E15" s="217"/>
      <c r="F15" s="217"/>
      <c r="G15" s="217"/>
      <c r="H15" s="217"/>
      <c r="I15" s="217"/>
      <c r="J15" s="217"/>
      <c r="K15" s="217"/>
      <c r="L15" s="217"/>
      <c r="M15" s="218"/>
    </row>
    <row r="16" spans="1:14" ht="25.5" customHeight="1">
      <c r="A16" s="174">
        <v>1</v>
      </c>
      <c r="B16" s="175" t="s">
        <v>914</v>
      </c>
      <c r="C16" s="546">
        <v>700</v>
      </c>
      <c r="D16" s="546" t="s">
        <v>21</v>
      </c>
      <c r="E16" s="13"/>
      <c r="F16" s="547">
        <f>E16*C16</f>
        <v>0</v>
      </c>
      <c r="G16" s="14"/>
      <c r="H16" s="33"/>
      <c r="I16" s="13"/>
      <c r="J16" s="15"/>
      <c r="K16" s="15"/>
      <c r="L16" s="15"/>
      <c r="M16" s="15"/>
    </row>
    <row r="17" spans="1:13" ht="12.75" customHeight="1">
      <c r="A17" s="174">
        <f>A16+1</f>
        <v>2</v>
      </c>
      <c r="B17" s="175" t="s">
        <v>845</v>
      </c>
      <c r="C17" s="546">
        <v>300</v>
      </c>
      <c r="D17" s="546" t="s">
        <v>21</v>
      </c>
      <c r="E17" s="13"/>
      <c r="F17" s="547">
        <f t="shared" ref="F17:F37" si="0">E17*C17</f>
        <v>0</v>
      </c>
      <c r="G17" s="14"/>
      <c r="H17" s="33"/>
      <c r="I17" s="13"/>
      <c r="J17" s="15"/>
      <c r="K17" s="15"/>
      <c r="L17" s="15"/>
      <c r="M17" s="15"/>
    </row>
    <row r="18" spans="1:13" ht="25.5">
      <c r="A18" s="174">
        <f t="shared" ref="A18:A35" si="1">A17+1</f>
        <v>3</v>
      </c>
      <c r="B18" s="232" t="s">
        <v>846</v>
      </c>
      <c r="C18" s="546">
        <v>800</v>
      </c>
      <c r="D18" s="546" t="s">
        <v>21</v>
      </c>
      <c r="E18" s="13"/>
      <c r="F18" s="547">
        <f t="shared" si="0"/>
        <v>0</v>
      </c>
      <c r="G18" s="14"/>
      <c r="H18" s="33"/>
      <c r="I18" s="13"/>
      <c r="J18" s="15"/>
      <c r="K18" s="15"/>
      <c r="L18" s="15"/>
      <c r="M18" s="15"/>
    </row>
    <row r="19" spans="1:13" ht="25.5">
      <c r="A19" s="174">
        <v>4</v>
      </c>
      <c r="B19" s="232" t="s">
        <v>876</v>
      </c>
      <c r="C19" s="546">
        <v>200</v>
      </c>
      <c r="D19" s="546" t="s">
        <v>21</v>
      </c>
      <c r="E19" s="13"/>
      <c r="F19" s="547">
        <f t="shared" si="0"/>
        <v>0</v>
      </c>
      <c r="G19" s="14"/>
      <c r="H19" s="33"/>
      <c r="I19" s="13"/>
      <c r="J19" s="15"/>
      <c r="K19" s="15"/>
      <c r="L19" s="15"/>
      <c r="M19" s="15"/>
    </row>
    <row r="20" spans="1:13" ht="38.25">
      <c r="A20" s="174">
        <v>5</v>
      </c>
      <c r="B20" s="232" t="s">
        <v>847</v>
      </c>
      <c r="C20" s="174">
        <v>500</v>
      </c>
      <c r="D20" s="174" t="s">
        <v>21</v>
      </c>
      <c r="E20" s="90"/>
      <c r="F20" s="547">
        <f t="shared" si="0"/>
        <v>0</v>
      </c>
      <c r="G20" s="14"/>
      <c r="H20" s="92"/>
      <c r="I20" s="90"/>
      <c r="J20" s="15"/>
      <c r="K20" s="93"/>
      <c r="L20" s="15"/>
      <c r="M20" s="15"/>
    </row>
    <row r="21" spans="1:13" ht="38.25">
      <c r="A21" s="174">
        <v>6</v>
      </c>
      <c r="B21" s="387" t="s">
        <v>848</v>
      </c>
      <c r="C21" s="546">
        <v>200</v>
      </c>
      <c r="D21" s="546" t="s">
        <v>21</v>
      </c>
      <c r="E21" s="13"/>
      <c r="F21" s="547">
        <f t="shared" si="0"/>
        <v>0</v>
      </c>
      <c r="G21" s="14"/>
      <c r="H21" s="33"/>
      <c r="I21" s="13"/>
      <c r="J21" s="15"/>
      <c r="K21" s="15"/>
      <c r="L21" s="15"/>
      <c r="M21" s="15"/>
    </row>
    <row r="22" spans="1:13" ht="25.5">
      <c r="A22" s="174">
        <v>7</v>
      </c>
      <c r="B22" s="175" t="s">
        <v>849</v>
      </c>
      <c r="C22" s="546">
        <v>100</v>
      </c>
      <c r="D22" s="546" t="s">
        <v>21</v>
      </c>
      <c r="E22" s="13"/>
      <c r="F22" s="547">
        <f t="shared" si="0"/>
        <v>0</v>
      </c>
      <c r="G22" s="14"/>
      <c r="H22" s="33"/>
      <c r="I22" s="13"/>
      <c r="J22" s="15"/>
      <c r="K22" s="15"/>
      <c r="L22" s="15"/>
      <c r="M22" s="15"/>
    </row>
    <row r="23" spans="1:13" ht="25.5">
      <c r="A23" s="174">
        <v>8</v>
      </c>
      <c r="B23" s="175" t="s">
        <v>850</v>
      </c>
      <c r="C23" s="546">
        <v>700</v>
      </c>
      <c r="D23" s="546" t="s">
        <v>21</v>
      </c>
      <c r="E23" s="13"/>
      <c r="F23" s="547">
        <f t="shared" si="0"/>
        <v>0</v>
      </c>
      <c r="G23" s="14"/>
      <c r="H23" s="33"/>
      <c r="I23" s="13"/>
      <c r="J23" s="15"/>
      <c r="K23" s="15"/>
      <c r="L23" s="15"/>
      <c r="M23" s="15"/>
    </row>
    <row r="24" spans="1:13" ht="25.5">
      <c r="A24" s="174">
        <f t="shared" si="1"/>
        <v>9</v>
      </c>
      <c r="B24" s="175" t="s">
        <v>851</v>
      </c>
      <c r="C24" s="546">
        <v>50</v>
      </c>
      <c r="D24" s="546" t="s">
        <v>21</v>
      </c>
      <c r="E24" s="13"/>
      <c r="F24" s="547">
        <f t="shared" si="0"/>
        <v>0</v>
      </c>
      <c r="G24" s="14"/>
      <c r="H24" s="33"/>
      <c r="I24" s="13"/>
      <c r="J24" s="15"/>
      <c r="K24" s="15"/>
      <c r="L24" s="15"/>
      <c r="M24" s="15"/>
    </row>
    <row r="25" spans="1:13" ht="25.5">
      <c r="A25" s="174">
        <v>10</v>
      </c>
      <c r="B25" s="175" t="s">
        <v>915</v>
      </c>
      <c r="C25" s="546">
        <v>100</v>
      </c>
      <c r="D25" s="546" t="s">
        <v>21</v>
      </c>
      <c r="E25" s="13"/>
      <c r="F25" s="547">
        <f t="shared" si="0"/>
        <v>0</v>
      </c>
      <c r="G25" s="14"/>
      <c r="H25" s="33"/>
      <c r="I25" s="13"/>
      <c r="J25" s="15"/>
      <c r="K25" s="15"/>
      <c r="L25" s="15"/>
      <c r="M25" s="15"/>
    </row>
    <row r="26" spans="1:13">
      <c r="A26" s="174">
        <v>11</v>
      </c>
      <c r="B26" s="175" t="s">
        <v>852</v>
      </c>
      <c r="C26" s="546">
        <v>200</v>
      </c>
      <c r="D26" s="546" t="s">
        <v>21</v>
      </c>
      <c r="E26" s="13"/>
      <c r="F26" s="547">
        <f t="shared" si="0"/>
        <v>0</v>
      </c>
      <c r="G26" s="14"/>
      <c r="H26" s="33"/>
      <c r="I26" s="13"/>
      <c r="J26" s="15"/>
      <c r="K26" s="15"/>
      <c r="L26" s="15"/>
      <c r="M26" s="15"/>
    </row>
    <row r="27" spans="1:13">
      <c r="A27" s="174">
        <v>12</v>
      </c>
      <c r="B27" s="175" t="s">
        <v>400</v>
      </c>
      <c r="C27" s="546">
        <v>100</v>
      </c>
      <c r="D27" s="546" t="s">
        <v>21</v>
      </c>
      <c r="E27" s="98"/>
      <c r="F27" s="547">
        <f t="shared" si="0"/>
        <v>0</v>
      </c>
      <c r="G27" s="14"/>
      <c r="H27" s="33"/>
      <c r="I27" s="98"/>
      <c r="J27" s="15"/>
      <c r="K27" s="15"/>
      <c r="L27" s="15"/>
      <c r="M27" s="15"/>
    </row>
    <row r="28" spans="1:13">
      <c r="A28" s="174">
        <f t="shared" si="1"/>
        <v>13</v>
      </c>
      <c r="B28" s="175" t="s">
        <v>401</v>
      </c>
      <c r="C28" s="546">
        <v>200</v>
      </c>
      <c r="D28" s="546" t="s">
        <v>21</v>
      </c>
      <c r="E28" s="98"/>
      <c r="F28" s="547">
        <f t="shared" si="0"/>
        <v>0</v>
      </c>
      <c r="G28" s="14"/>
      <c r="H28" s="33"/>
      <c r="I28" s="98"/>
      <c r="J28" s="15"/>
      <c r="K28" s="15"/>
      <c r="L28" s="15"/>
      <c r="M28" s="15"/>
    </row>
    <row r="29" spans="1:13">
      <c r="A29" s="174">
        <f t="shared" si="1"/>
        <v>14</v>
      </c>
      <c r="B29" s="175" t="s">
        <v>853</v>
      </c>
      <c r="C29" s="546">
        <v>100</v>
      </c>
      <c r="D29" s="546" t="s">
        <v>21</v>
      </c>
      <c r="E29" s="98"/>
      <c r="F29" s="547">
        <f t="shared" si="0"/>
        <v>0</v>
      </c>
      <c r="G29" s="14"/>
      <c r="H29" s="33"/>
      <c r="I29" s="98"/>
      <c r="J29" s="15"/>
      <c r="K29" s="15"/>
      <c r="L29" s="15"/>
      <c r="M29" s="15"/>
    </row>
    <row r="30" spans="1:13">
      <c r="A30" s="174">
        <f t="shared" si="1"/>
        <v>15</v>
      </c>
      <c r="B30" s="175" t="s">
        <v>402</v>
      </c>
      <c r="C30" s="546">
        <v>200</v>
      </c>
      <c r="D30" s="546" t="s">
        <v>21</v>
      </c>
      <c r="E30" s="98"/>
      <c r="F30" s="547">
        <f t="shared" si="0"/>
        <v>0</v>
      </c>
      <c r="G30" s="14"/>
      <c r="H30" s="33"/>
      <c r="I30" s="98"/>
      <c r="J30" s="15"/>
      <c r="K30" s="15"/>
      <c r="L30" s="15"/>
      <c r="M30" s="15"/>
    </row>
    <row r="31" spans="1:13">
      <c r="A31" s="174">
        <f t="shared" si="1"/>
        <v>16</v>
      </c>
      <c r="B31" s="175" t="s">
        <v>854</v>
      </c>
      <c r="C31" s="546">
        <v>100</v>
      </c>
      <c r="D31" s="546" t="s">
        <v>21</v>
      </c>
      <c r="E31" s="98"/>
      <c r="F31" s="547">
        <f t="shared" si="0"/>
        <v>0</v>
      </c>
      <c r="G31" s="14"/>
      <c r="H31" s="33"/>
      <c r="I31" s="98"/>
      <c r="J31" s="15"/>
      <c r="K31" s="15"/>
      <c r="L31" s="15"/>
      <c r="M31" s="15"/>
    </row>
    <row r="32" spans="1:13">
      <c r="A32" s="174">
        <f t="shared" si="1"/>
        <v>17</v>
      </c>
      <c r="B32" s="175" t="s">
        <v>857</v>
      </c>
      <c r="C32" s="546">
        <v>200</v>
      </c>
      <c r="D32" s="546" t="s">
        <v>21</v>
      </c>
      <c r="E32" s="98"/>
      <c r="F32" s="547">
        <f t="shared" si="0"/>
        <v>0</v>
      </c>
      <c r="G32" s="14"/>
      <c r="H32" s="33"/>
      <c r="I32" s="98"/>
      <c r="J32" s="15"/>
      <c r="K32" s="15"/>
      <c r="L32" s="15"/>
      <c r="M32" s="15"/>
    </row>
    <row r="33" spans="1:13">
      <c r="A33" s="174">
        <f t="shared" si="1"/>
        <v>18</v>
      </c>
      <c r="B33" s="175" t="s">
        <v>858</v>
      </c>
      <c r="C33" s="546">
        <v>100</v>
      </c>
      <c r="D33" s="546" t="s">
        <v>21</v>
      </c>
      <c r="E33" s="98"/>
      <c r="F33" s="547">
        <f t="shared" si="0"/>
        <v>0</v>
      </c>
      <c r="G33" s="14"/>
      <c r="H33" s="33"/>
      <c r="I33" s="98"/>
      <c r="J33" s="15"/>
      <c r="K33" s="15"/>
      <c r="L33" s="15"/>
      <c r="M33" s="15"/>
    </row>
    <row r="34" spans="1:13">
      <c r="A34" s="174">
        <f t="shared" si="1"/>
        <v>19</v>
      </c>
      <c r="B34" s="175" t="s">
        <v>855</v>
      </c>
      <c r="C34" s="546">
        <v>200</v>
      </c>
      <c r="D34" s="546" t="s">
        <v>21</v>
      </c>
      <c r="E34" s="98"/>
      <c r="F34" s="547">
        <f t="shared" si="0"/>
        <v>0</v>
      </c>
      <c r="G34" s="14"/>
      <c r="H34" s="33"/>
      <c r="I34" s="98"/>
      <c r="J34" s="15"/>
      <c r="K34" s="15"/>
      <c r="L34" s="15"/>
      <c r="M34" s="15"/>
    </row>
    <row r="35" spans="1:13">
      <c r="A35" s="174">
        <f t="shared" si="1"/>
        <v>20</v>
      </c>
      <c r="B35" s="175" t="s">
        <v>856</v>
      </c>
      <c r="C35" s="546">
        <v>100</v>
      </c>
      <c r="D35" s="546" t="s">
        <v>21</v>
      </c>
      <c r="E35" s="98"/>
      <c r="F35" s="547">
        <f t="shared" si="0"/>
        <v>0</v>
      </c>
      <c r="G35" s="14"/>
      <c r="H35" s="33"/>
      <c r="I35" s="98"/>
      <c r="J35" s="15"/>
      <c r="K35" s="15"/>
      <c r="L35" s="15"/>
      <c r="M35" s="15"/>
    </row>
    <row r="36" spans="1:13" ht="25.5">
      <c r="A36" s="174">
        <v>21</v>
      </c>
      <c r="B36" s="387" t="s">
        <v>874</v>
      </c>
      <c r="C36" s="546">
        <v>200</v>
      </c>
      <c r="D36" s="546" t="s">
        <v>21</v>
      </c>
      <c r="E36" s="98"/>
      <c r="F36" s="547">
        <f t="shared" si="0"/>
        <v>0</v>
      </c>
      <c r="G36" s="14"/>
      <c r="H36" s="33"/>
      <c r="I36" s="98"/>
      <c r="J36" s="15"/>
      <c r="K36" s="15"/>
      <c r="L36" s="15"/>
      <c r="M36" s="15"/>
    </row>
    <row r="37" spans="1:13" ht="26.25" thickBot="1">
      <c r="A37" s="174">
        <v>22</v>
      </c>
      <c r="B37" s="387" t="s">
        <v>875</v>
      </c>
      <c r="C37" s="546">
        <v>100</v>
      </c>
      <c r="D37" s="546" t="s">
        <v>21</v>
      </c>
      <c r="E37" s="98"/>
      <c r="F37" s="547">
        <f t="shared" si="0"/>
        <v>0</v>
      </c>
      <c r="G37" s="14"/>
      <c r="H37" s="33"/>
      <c r="I37" s="98"/>
      <c r="J37" s="15"/>
      <c r="K37" s="15"/>
      <c r="L37" s="15"/>
      <c r="M37" s="15"/>
    </row>
    <row r="38" spans="1:13" ht="18.75" customHeight="1" thickBot="1">
      <c r="A38" s="531"/>
      <c r="B38" s="235" t="s">
        <v>88</v>
      </c>
      <c r="C38" s="236"/>
      <c r="D38" s="236"/>
      <c r="E38" s="237"/>
      <c r="F38" s="212">
        <f>SUM(F16:F37)</f>
        <v>0</v>
      </c>
      <c r="G38" s="237"/>
      <c r="H38" s="237"/>
      <c r="I38" s="237"/>
      <c r="J38" s="237"/>
      <c r="K38" s="237"/>
      <c r="L38" s="237"/>
      <c r="M38" s="237"/>
    </row>
    <row r="39" spans="1:13" ht="12.75" customHeight="1">
      <c r="A39" s="174"/>
      <c r="B39" s="242"/>
      <c r="C39" s="242"/>
      <c r="D39" s="242"/>
      <c r="E39" s="243"/>
      <c r="G39" s="354"/>
      <c r="H39" s="6"/>
      <c r="I39" s="6"/>
      <c r="J39" s="400"/>
      <c r="K39" s="6"/>
      <c r="L39" s="400"/>
      <c r="M39" s="6"/>
    </row>
    <row r="40" spans="1:13" ht="12.75" customHeight="1">
      <c r="A40" s="216"/>
      <c r="B40" s="217" t="s">
        <v>403</v>
      </c>
      <c r="C40" s="217"/>
      <c r="D40" s="217"/>
      <c r="E40" s="217"/>
      <c r="F40" s="217"/>
      <c r="G40" s="217"/>
      <c r="H40" s="217"/>
      <c r="I40" s="217"/>
      <c r="J40" s="217"/>
      <c r="K40" s="217"/>
      <c r="L40" s="217"/>
      <c r="M40" s="217"/>
    </row>
    <row r="41" spans="1:13">
      <c r="A41" s="174">
        <v>1</v>
      </c>
      <c r="B41" s="175" t="s">
        <v>404</v>
      </c>
      <c r="C41" s="546">
        <v>1000</v>
      </c>
      <c r="D41" s="546" t="s">
        <v>21</v>
      </c>
      <c r="E41" s="13"/>
      <c r="F41" s="547">
        <f>E41*C41</f>
        <v>0</v>
      </c>
      <c r="G41" s="91"/>
      <c r="H41" s="92"/>
      <c r="I41" s="90"/>
      <c r="J41" s="93"/>
      <c r="K41" s="93"/>
      <c r="L41" s="93"/>
      <c r="M41" s="93"/>
    </row>
    <row r="42" spans="1:13">
      <c r="A42" s="174">
        <f>A41+1</f>
        <v>2</v>
      </c>
      <c r="B42" s="175" t="s">
        <v>405</v>
      </c>
      <c r="C42" s="546">
        <v>400</v>
      </c>
      <c r="D42" s="546" t="s">
        <v>21</v>
      </c>
      <c r="E42" s="13"/>
      <c r="F42" s="547">
        <f t="shared" ref="F42:F51" si="2">E42*C42</f>
        <v>0</v>
      </c>
      <c r="G42" s="91"/>
      <c r="H42" s="92"/>
      <c r="I42" s="90"/>
      <c r="J42" s="93"/>
      <c r="K42" s="93"/>
      <c r="L42" s="93"/>
      <c r="M42" s="93"/>
    </row>
    <row r="43" spans="1:13">
      <c r="A43" s="174">
        <v>3</v>
      </c>
      <c r="B43" s="387" t="s">
        <v>873</v>
      </c>
      <c r="C43" s="546">
        <v>900</v>
      </c>
      <c r="D43" s="546" t="s">
        <v>21</v>
      </c>
      <c r="E43" s="13"/>
      <c r="F43" s="547">
        <f t="shared" si="2"/>
        <v>0</v>
      </c>
      <c r="G43" s="91"/>
      <c r="H43" s="92"/>
      <c r="I43" s="90"/>
      <c r="J43" s="93"/>
      <c r="K43" s="93"/>
      <c r="L43" s="93"/>
      <c r="M43" s="93"/>
    </row>
    <row r="44" spans="1:13" ht="25.5">
      <c r="A44" s="174">
        <v>4</v>
      </c>
      <c r="B44" s="387" t="s">
        <v>935</v>
      </c>
      <c r="C44" s="546">
        <v>800</v>
      </c>
      <c r="D44" s="546" t="s">
        <v>21</v>
      </c>
      <c r="E44" s="13"/>
      <c r="F44" s="547">
        <f t="shared" si="2"/>
        <v>0</v>
      </c>
      <c r="G44" s="91"/>
      <c r="H44" s="92"/>
      <c r="I44" s="90"/>
      <c r="J44" s="93"/>
      <c r="K44" s="93"/>
      <c r="L44" s="93"/>
      <c r="M44" s="93"/>
    </row>
    <row r="45" spans="1:13">
      <c r="A45" s="174">
        <v>5</v>
      </c>
      <c r="B45" s="175" t="s">
        <v>406</v>
      </c>
      <c r="C45" s="546">
        <v>400</v>
      </c>
      <c r="D45" s="546" t="s">
        <v>21</v>
      </c>
      <c r="E45" s="13"/>
      <c r="F45" s="547">
        <f t="shared" si="2"/>
        <v>0</v>
      </c>
      <c r="G45" s="91"/>
      <c r="H45" s="92"/>
      <c r="I45" s="90"/>
      <c r="J45" s="93"/>
      <c r="K45" s="93"/>
      <c r="L45" s="93"/>
      <c r="M45" s="93"/>
    </row>
    <row r="46" spans="1:13">
      <c r="A46" s="174">
        <v>6</v>
      </c>
      <c r="B46" s="175" t="s">
        <v>407</v>
      </c>
      <c r="C46" s="546">
        <v>600</v>
      </c>
      <c r="D46" s="546" t="s">
        <v>21</v>
      </c>
      <c r="E46" s="13"/>
      <c r="F46" s="547">
        <f t="shared" si="2"/>
        <v>0</v>
      </c>
      <c r="G46" s="91"/>
      <c r="H46" s="92"/>
      <c r="I46" s="90"/>
      <c r="J46" s="93"/>
      <c r="K46" s="93"/>
      <c r="L46" s="93"/>
      <c r="M46" s="93"/>
    </row>
    <row r="47" spans="1:13">
      <c r="A47" s="174">
        <v>7</v>
      </c>
      <c r="B47" s="388" t="s">
        <v>859</v>
      </c>
      <c r="C47" s="548">
        <v>600</v>
      </c>
      <c r="D47" s="548" t="s">
        <v>21</v>
      </c>
      <c r="E47" s="99"/>
      <c r="F47" s="547">
        <f t="shared" si="2"/>
        <v>0</v>
      </c>
      <c r="G47" s="91"/>
      <c r="H47" s="92"/>
      <c r="I47" s="90"/>
      <c r="J47" s="93"/>
      <c r="K47" s="93"/>
      <c r="L47" s="93"/>
      <c r="M47" s="93"/>
    </row>
    <row r="48" spans="1:13">
      <c r="A48" s="174">
        <v>8</v>
      </c>
      <c r="B48" s="549" t="s">
        <v>860</v>
      </c>
      <c r="C48" s="550">
        <v>600</v>
      </c>
      <c r="D48" s="550" t="s">
        <v>21</v>
      </c>
      <c r="E48" s="101"/>
      <c r="F48" s="547">
        <f t="shared" si="2"/>
        <v>0</v>
      </c>
      <c r="G48" s="91"/>
      <c r="H48" s="92"/>
      <c r="I48" s="90"/>
      <c r="J48" s="93"/>
      <c r="K48" s="93"/>
      <c r="L48" s="93"/>
      <c r="M48" s="93"/>
    </row>
    <row r="49" spans="1:13">
      <c r="A49" s="174">
        <v>9</v>
      </c>
      <c r="B49" s="549" t="s">
        <v>408</v>
      </c>
      <c r="C49" s="550">
        <v>200</v>
      </c>
      <c r="D49" s="550" t="s">
        <v>21</v>
      </c>
      <c r="E49" s="101"/>
      <c r="F49" s="547">
        <f t="shared" si="2"/>
        <v>0</v>
      </c>
      <c r="G49" s="91"/>
      <c r="H49" s="92"/>
      <c r="I49" s="90"/>
      <c r="J49" s="93"/>
      <c r="K49" s="93"/>
      <c r="L49" s="93"/>
      <c r="M49" s="93"/>
    </row>
    <row r="50" spans="1:13">
      <c r="A50" s="174">
        <v>10</v>
      </c>
      <c r="B50" s="551" t="s">
        <v>861</v>
      </c>
      <c r="C50" s="550">
        <v>200</v>
      </c>
      <c r="D50" s="550" t="s">
        <v>21</v>
      </c>
      <c r="E50" s="101"/>
      <c r="F50" s="547">
        <f t="shared" si="2"/>
        <v>0</v>
      </c>
      <c r="G50" s="91"/>
      <c r="H50" s="92"/>
      <c r="I50" s="90"/>
      <c r="J50" s="93"/>
      <c r="K50" s="93"/>
      <c r="L50" s="93"/>
      <c r="M50" s="93"/>
    </row>
    <row r="51" spans="1:13" ht="13.5" thickBot="1">
      <c r="A51" s="174">
        <v>11</v>
      </c>
      <c r="B51" s="551" t="s">
        <v>409</v>
      </c>
      <c r="C51" s="550">
        <v>1300</v>
      </c>
      <c r="D51" s="550" t="s">
        <v>21</v>
      </c>
      <c r="E51" s="101"/>
      <c r="F51" s="547">
        <f t="shared" si="2"/>
        <v>0</v>
      </c>
      <c r="G51" s="91"/>
      <c r="H51" s="92"/>
      <c r="I51" s="90"/>
      <c r="J51" s="93"/>
      <c r="K51" s="93"/>
      <c r="L51" s="93"/>
      <c r="M51" s="93"/>
    </row>
    <row r="52" spans="1:13" ht="18.75" customHeight="1" thickBot="1">
      <c r="A52" s="531"/>
      <c r="B52" s="235" t="s">
        <v>88</v>
      </c>
      <c r="C52" s="392"/>
      <c r="D52" s="392"/>
      <c r="E52" s="393"/>
      <c r="F52" s="212">
        <f>SUM(F41:F51)</f>
        <v>0</v>
      </c>
      <c r="G52" s="394"/>
      <c r="H52" s="395"/>
      <c r="I52" s="395"/>
      <c r="J52" s="395"/>
      <c r="K52" s="395"/>
      <c r="L52" s="395"/>
      <c r="M52" s="395"/>
    </row>
    <row r="53" spans="1:13" ht="12.75" customHeight="1">
      <c r="B53" s="242"/>
      <c r="C53" s="242"/>
      <c r="D53" s="242"/>
      <c r="E53" s="243"/>
      <c r="H53" s="6"/>
      <c r="I53" s="6"/>
      <c r="J53" s="6"/>
      <c r="K53" s="6"/>
      <c r="L53" s="6"/>
      <c r="M53" s="6"/>
    </row>
    <row r="54" spans="1:13" ht="15.75" thickBot="1">
      <c r="B54" s="798" t="s">
        <v>24</v>
      </c>
      <c r="C54" s="798"/>
      <c r="D54" s="798"/>
      <c r="E54" s="798"/>
      <c r="F54" s="798"/>
      <c r="G54" s="798"/>
      <c r="H54" s="798"/>
      <c r="I54" s="798"/>
      <c r="J54" s="798"/>
      <c r="K54" s="798"/>
    </row>
    <row r="55" spans="1:13" ht="25.5" customHeight="1">
      <c r="B55" s="244" t="s">
        <v>25</v>
      </c>
      <c r="C55" s="799" t="s">
        <v>26</v>
      </c>
      <c r="D55" s="800"/>
      <c r="E55" s="800"/>
      <c r="F55" s="800"/>
      <c r="G55" s="800"/>
      <c r="H55" s="800"/>
      <c r="I55" s="800"/>
      <c r="J55" s="800"/>
      <c r="K55" s="800"/>
      <c r="L55" s="800"/>
      <c r="M55" s="801"/>
    </row>
    <row r="56" spans="1:13">
      <c r="B56" s="245" t="s">
        <v>27</v>
      </c>
      <c r="C56" s="872" t="s">
        <v>28</v>
      </c>
      <c r="D56" s="873"/>
      <c r="E56" s="873"/>
      <c r="F56" s="873"/>
      <c r="G56" s="873"/>
      <c r="H56" s="873"/>
      <c r="I56" s="873"/>
      <c r="J56" s="873"/>
      <c r="K56" s="873"/>
      <c r="L56" s="873"/>
      <c r="M56" s="874"/>
    </row>
    <row r="57" spans="1:13" ht="24" customHeight="1">
      <c r="B57" s="246" t="s">
        <v>89</v>
      </c>
      <c r="C57" s="805" t="s">
        <v>90</v>
      </c>
      <c r="D57" s="806"/>
      <c r="E57" s="806"/>
      <c r="F57" s="806"/>
      <c r="G57" s="806"/>
      <c r="H57" s="806"/>
      <c r="I57" s="806"/>
      <c r="J57" s="806"/>
      <c r="K57" s="806"/>
      <c r="L57" s="806"/>
      <c r="M57" s="807"/>
    </row>
    <row r="58" spans="1:13" ht="24">
      <c r="B58" s="246" t="s">
        <v>31</v>
      </c>
      <c r="C58" s="782" t="s">
        <v>91</v>
      </c>
      <c r="D58" s="783"/>
      <c r="E58" s="783"/>
      <c r="F58" s="783"/>
      <c r="G58" s="783"/>
      <c r="H58" s="783"/>
      <c r="I58" s="783"/>
      <c r="J58" s="783"/>
      <c r="K58" s="783"/>
      <c r="L58" s="783"/>
      <c r="M58" s="784"/>
    </row>
    <row r="59" spans="1:13">
      <c r="B59" s="247" t="s">
        <v>33</v>
      </c>
      <c r="C59" s="872" t="s">
        <v>34</v>
      </c>
      <c r="D59" s="873"/>
      <c r="E59" s="873"/>
      <c r="F59" s="873"/>
      <c r="G59" s="873"/>
      <c r="H59" s="873"/>
      <c r="I59" s="873"/>
      <c r="J59" s="873"/>
      <c r="K59" s="873"/>
      <c r="L59" s="873"/>
      <c r="M59" s="874"/>
    </row>
    <row r="60" spans="1:13" ht="13.5" thickBot="1">
      <c r="B60" s="248" t="s">
        <v>35</v>
      </c>
      <c r="C60" s="851" t="s">
        <v>36</v>
      </c>
      <c r="D60" s="852"/>
      <c r="E60" s="852"/>
      <c r="F60" s="852"/>
      <c r="G60" s="852"/>
      <c r="H60" s="852"/>
      <c r="I60" s="852"/>
      <c r="J60" s="852"/>
      <c r="K60" s="852"/>
      <c r="L60" s="852"/>
      <c r="M60" s="853"/>
    </row>
    <row r="61" spans="1:13" ht="16.5" thickBot="1">
      <c r="B61" s="811" t="s">
        <v>37</v>
      </c>
      <c r="C61" s="811"/>
      <c r="D61" s="811"/>
      <c r="E61" s="811"/>
      <c r="F61" s="811"/>
      <c r="G61" s="811"/>
      <c r="H61" s="811"/>
      <c r="I61" s="811"/>
      <c r="J61" s="811"/>
      <c r="K61" s="811"/>
      <c r="L61" s="7"/>
      <c r="M61" s="7"/>
    </row>
    <row r="62" spans="1:13" ht="25.5" customHeight="1">
      <c r="A62" s="770" t="s">
        <v>7</v>
      </c>
      <c r="B62" s="772" t="s">
        <v>8</v>
      </c>
      <c r="C62" s="774" t="s">
        <v>9</v>
      </c>
      <c r="D62" s="776" t="s">
        <v>10</v>
      </c>
      <c r="E62" s="776" t="s">
        <v>11</v>
      </c>
      <c r="F62" s="778" t="s">
        <v>12</v>
      </c>
      <c r="G62" s="780" t="s">
        <v>13</v>
      </c>
      <c r="H62" s="780" t="s">
        <v>38</v>
      </c>
      <c r="I62" s="780" t="s">
        <v>15</v>
      </c>
      <c r="J62" s="785" t="s">
        <v>16</v>
      </c>
      <c r="K62" s="786"/>
      <c r="L62" s="787" t="s">
        <v>17</v>
      </c>
      <c r="M62" s="788"/>
    </row>
    <row r="63" spans="1:13" ht="25.5" customHeight="1">
      <c r="A63" s="771"/>
      <c r="B63" s="773"/>
      <c r="C63" s="775"/>
      <c r="D63" s="777"/>
      <c r="E63" s="777"/>
      <c r="F63" s="779"/>
      <c r="G63" s="781"/>
      <c r="H63" s="781"/>
      <c r="I63" s="781"/>
      <c r="J63" s="163" t="s">
        <v>18</v>
      </c>
      <c r="K63" s="164" t="s">
        <v>19</v>
      </c>
      <c r="L63" s="165" t="s">
        <v>18</v>
      </c>
      <c r="M63" s="166" t="s">
        <v>19</v>
      </c>
    </row>
    <row r="64" spans="1:13">
      <c r="A64" s="167"/>
      <c r="B64" s="168">
        <v>1</v>
      </c>
      <c r="C64" s="169">
        <v>2</v>
      </c>
      <c r="D64" s="170">
        <v>3</v>
      </c>
      <c r="E64" s="170">
        <v>4</v>
      </c>
      <c r="F64" s="171" t="s">
        <v>20</v>
      </c>
      <c r="G64" s="172">
        <v>6</v>
      </c>
      <c r="H64" s="172">
        <v>7</v>
      </c>
      <c r="I64" s="172">
        <v>8</v>
      </c>
      <c r="J64" s="789">
        <v>9</v>
      </c>
      <c r="K64" s="790"/>
      <c r="L64" s="791">
        <v>10</v>
      </c>
      <c r="M64" s="792"/>
    </row>
    <row r="65" spans="1:13" ht="13.5">
      <c r="A65" s="97" t="s">
        <v>39</v>
      </c>
      <c r="B65" s="249" t="s">
        <v>40</v>
      </c>
      <c r="C65" s="250">
        <v>10</v>
      </c>
      <c r="D65" s="250" t="s">
        <v>21</v>
      </c>
      <c r="E65" s="251">
        <v>5</v>
      </c>
      <c r="F65" s="252">
        <v>50</v>
      </c>
      <c r="G65" s="253" t="s">
        <v>41</v>
      </c>
      <c r="H65" s="253" t="s">
        <v>92</v>
      </c>
      <c r="I65" s="254">
        <v>5.5</v>
      </c>
      <c r="J65" s="253" t="s">
        <v>43</v>
      </c>
      <c r="K65" s="255"/>
      <c r="L65" s="253" t="s">
        <v>43</v>
      </c>
      <c r="M65" s="256"/>
    </row>
    <row r="66" spans="1:13" ht="16.5" thickBot="1">
      <c r="B66" s="798" t="s">
        <v>44</v>
      </c>
      <c r="C66" s="798"/>
      <c r="D66" s="798"/>
      <c r="E66" s="798"/>
      <c r="F66" s="798"/>
      <c r="G66" s="798"/>
      <c r="H66" s="798"/>
      <c r="I66" s="798"/>
      <c r="J66" s="798"/>
      <c r="K66" s="798"/>
      <c r="L66" s="7"/>
      <c r="M66" s="7"/>
    </row>
    <row r="67" spans="1:13">
      <c r="B67" s="820" t="s">
        <v>45</v>
      </c>
      <c r="C67" s="821"/>
      <c r="D67" s="821"/>
      <c r="E67" s="821"/>
      <c r="F67" s="821"/>
      <c r="G67" s="821"/>
      <c r="H67" s="821"/>
      <c r="I67" s="821"/>
      <c r="J67" s="821"/>
      <c r="K67" s="821"/>
      <c r="L67" s="821"/>
      <c r="M67" s="822"/>
    </row>
    <row r="68" spans="1:13">
      <c r="B68" s="823" t="s">
        <v>46</v>
      </c>
      <c r="C68" s="824"/>
      <c r="D68" s="824"/>
      <c r="E68" s="824"/>
      <c r="F68" s="824"/>
      <c r="G68" s="824"/>
      <c r="H68" s="824"/>
      <c r="I68" s="824"/>
      <c r="J68" s="824"/>
      <c r="K68" s="824"/>
      <c r="L68" s="824"/>
      <c r="M68" s="825"/>
    </row>
    <row r="69" spans="1:13" ht="13.5" thickBot="1">
      <c r="B69" s="826" t="s">
        <v>47</v>
      </c>
      <c r="C69" s="827"/>
      <c r="D69" s="827"/>
      <c r="E69" s="827"/>
      <c r="F69" s="827"/>
      <c r="G69" s="827"/>
      <c r="H69" s="827"/>
      <c r="I69" s="827"/>
      <c r="J69" s="827"/>
      <c r="K69" s="827"/>
      <c r="L69" s="827"/>
      <c r="M69" s="828"/>
    </row>
    <row r="71" spans="1:13">
      <c r="B71" s="841" t="s">
        <v>48</v>
      </c>
      <c r="C71" s="841"/>
      <c r="D71" s="841"/>
      <c r="E71" s="841"/>
      <c r="F71" s="841"/>
      <c r="G71" s="841"/>
      <c r="H71" s="841"/>
      <c r="I71" s="841"/>
      <c r="J71" s="841"/>
      <c r="K71" s="841"/>
      <c r="L71" s="841"/>
      <c r="M71" s="841"/>
    </row>
    <row r="72" spans="1:13">
      <c r="B72" s="842" t="s">
        <v>49</v>
      </c>
      <c r="C72" s="842"/>
      <c r="D72" s="842"/>
      <c r="E72" s="842"/>
      <c r="F72" s="842"/>
      <c r="G72" s="842"/>
      <c r="H72" s="842"/>
      <c r="I72" s="842"/>
      <c r="J72" s="842"/>
      <c r="K72" s="842"/>
      <c r="L72" s="842"/>
      <c r="M72" s="842"/>
    </row>
    <row r="73" spans="1:13">
      <c r="B73" s="842" t="s">
        <v>50</v>
      </c>
      <c r="C73" s="842"/>
      <c r="D73" s="842"/>
      <c r="E73" s="842"/>
      <c r="F73" s="842"/>
      <c r="G73" s="842"/>
      <c r="H73" s="842"/>
      <c r="I73" s="842"/>
      <c r="J73" s="842"/>
      <c r="K73" s="842"/>
      <c r="L73" s="842"/>
      <c r="M73" s="842"/>
    </row>
    <row r="74" spans="1:13">
      <c r="B74" s="842"/>
      <c r="C74" s="842"/>
      <c r="D74" s="842"/>
      <c r="E74" s="842"/>
      <c r="F74" s="842"/>
      <c r="G74" s="842"/>
      <c r="H74" s="842"/>
      <c r="I74" s="842"/>
      <c r="J74" s="842"/>
      <c r="K74" s="842"/>
      <c r="L74" s="842"/>
      <c r="M74" s="842"/>
    </row>
    <row r="75" spans="1:13">
      <c r="B75" s="841" t="s">
        <v>51</v>
      </c>
      <c r="C75" s="841"/>
      <c r="D75" s="841"/>
      <c r="E75" s="841"/>
      <c r="F75" s="841"/>
      <c r="G75" s="841"/>
      <c r="H75" s="841"/>
      <c r="I75" s="841"/>
      <c r="J75" s="841"/>
      <c r="K75" s="841"/>
      <c r="L75" s="841"/>
      <c r="M75" s="841"/>
    </row>
    <row r="76" spans="1:13">
      <c r="B76" s="842" t="s">
        <v>52</v>
      </c>
      <c r="C76" s="842"/>
      <c r="D76" s="842"/>
      <c r="E76" s="842"/>
      <c r="F76" s="842"/>
      <c r="G76" s="842"/>
      <c r="H76" s="842"/>
      <c r="I76" s="842"/>
      <c r="J76" s="842"/>
      <c r="K76" s="842"/>
      <c r="L76" s="842"/>
      <c r="M76" s="842"/>
    </row>
    <row r="77" spans="1:13">
      <c r="B77" s="842" t="s">
        <v>692</v>
      </c>
      <c r="C77" s="842"/>
      <c r="D77" s="842"/>
      <c r="E77" s="842"/>
      <c r="F77" s="842" t="s">
        <v>712</v>
      </c>
      <c r="G77" s="842"/>
      <c r="H77" s="842"/>
      <c r="I77" s="842"/>
      <c r="J77" s="307"/>
      <c r="K77" s="307"/>
      <c r="L77" s="307"/>
      <c r="M77" s="307"/>
    </row>
    <row r="78" spans="1:13">
      <c r="B78" s="842" t="s">
        <v>54</v>
      </c>
      <c r="C78" s="842"/>
      <c r="D78" s="842"/>
      <c r="E78" s="842"/>
      <c r="F78" s="842" t="s">
        <v>712</v>
      </c>
      <c r="G78" s="842"/>
      <c r="H78" s="842"/>
      <c r="I78" s="842"/>
      <c r="J78" s="307"/>
      <c r="K78" s="307"/>
      <c r="L78" s="307"/>
      <c r="M78" s="307"/>
    </row>
    <row r="80" spans="1:13">
      <c r="B80" s="161"/>
    </row>
    <row r="81" spans="2:13">
      <c r="B81" s="925"/>
      <c r="C81" s="925"/>
      <c r="D81" s="925"/>
      <c r="E81" s="925"/>
      <c r="F81" s="925"/>
      <c r="G81" s="925"/>
      <c r="H81" s="925"/>
    </row>
    <row r="82" spans="2:13">
      <c r="B82" s="161"/>
    </row>
    <row r="84" spans="2:13">
      <c r="B84" s="38" t="s">
        <v>55</v>
      </c>
      <c r="F84" s="308"/>
      <c r="G84" s="838" t="s">
        <v>63</v>
      </c>
      <c r="H84" s="838"/>
      <c r="I84" s="838"/>
      <c r="J84" s="838"/>
      <c r="K84" s="838"/>
      <c r="L84" s="838"/>
      <c r="M84" s="838"/>
    </row>
    <row r="85" spans="2:13" ht="30" customHeight="1">
      <c r="B85" s="464"/>
      <c r="E85" s="838" t="s">
        <v>57</v>
      </c>
      <c r="F85" s="769"/>
    </row>
    <row r="86" spans="2:13">
      <c r="B86" s="8"/>
      <c r="C86" s="9"/>
      <c r="D86" s="9"/>
      <c r="E86" s="8"/>
      <c r="F86" s="8"/>
      <c r="G86" s="8"/>
      <c r="H86" s="8"/>
      <c r="I86" s="8"/>
      <c r="J86" s="8"/>
      <c r="K86" s="8"/>
      <c r="L86" s="8"/>
      <c r="M86" s="8"/>
    </row>
    <row r="87" spans="2:13">
      <c r="B87" s="8"/>
      <c r="C87" s="9"/>
      <c r="D87" s="9"/>
      <c r="E87" s="8"/>
      <c r="F87" s="8"/>
      <c r="G87" s="8"/>
      <c r="H87" s="8"/>
      <c r="I87" s="8"/>
      <c r="J87" s="8"/>
      <c r="K87" s="8"/>
      <c r="L87" s="8"/>
      <c r="M87" s="8"/>
    </row>
    <row r="88" spans="2:13">
      <c r="B88" s="8"/>
      <c r="C88" s="9"/>
      <c r="D88" s="9"/>
      <c r="E88" s="8"/>
      <c r="F88" s="8"/>
      <c r="G88" s="8"/>
      <c r="H88" s="8"/>
      <c r="I88" s="8"/>
      <c r="J88" s="8"/>
      <c r="K88" s="8"/>
      <c r="L88" s="8"/>
      <c r="M88" s="8"/>
    </row>
    <row r="89" spans="2:13">
      <c r="B89" s="8"/>
      <c r="C89" s="9"/>
      <c r="D89" s="9"/>
      <c r="E89" s="8"/>
      <c r="F89" s="8"/>
      <c r="G89" s="8"/>
      <c r="H89" s="8"/>
      <c r="I89" s="8"/>
      <c r="J89" s="8"/>
      <c r="K89" s="8"/>
      <c r="L89" s="8"/>
      <c r="M89" s="8"/>
    </row>
    <row r="90" spans="2:13">
      <c r="B90" s="8"/>
      <c r="C90" s="9"/>
      <c r="D90" s="9"/>
      <c r="E90" s="8"/>
      <c r="F90" s="8"/>
      <c r="G90" s="8"/>
      <c r="H90" s="8"/>
      <c r="I90" s="8"/>
      <c r="J90" s="8"/>
      <c r="K90" s="8"/>
      <c r="L90" s="8"/>
      <c r="M90" s="8"/>
    </row>
    <row r="91" spans="2:13">
      <c r="B91" s="8"/>
      <c r="C91" s="9"/>
      <c r="D91" s="9"/>
      <c r="E91" s="8"/>
      <c r="F91" s="8"/>
      <c r="G91" s="8"/>
      <c r="H91" s="8"/>
      <c r="I91" s="8"/>
      <c r="J91" s="8"/>
      <c r="K91" s="8"/>
      <c r="L91" s="8"/>
      <c r="M91" s="8"/>
    </row>
  </sheetData>
  <sheetProtection algorithmName="SHA-512" hashValue="JqPFHvIHe3cdelqh5URTJOf62+pKqEpX/BpxL583st9zmyfs6DO2/PGm6UcgrZQdHmMLiW9QVfaRmNFrqKKdIw==" saltValue="pgqVuzD0Rkqdq2RRiX+gmg==" spinCount="100000" sheet="1" objects="1" scenarios="1" selectLockedCells="1"/>
  <mergeCells count="64">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59:M59"/>
    <mergeCell ref="G12:G13"/>
    <mergeCell ref="H12:H13"/>
    <mergeCell ref="I12:I13"/>
    <mergeCell ref="J12:K12"/>
    <mergeCell ref="L12:M12"/>
    <mergeCell ref="J14:K14"/>
    <mergeCell ref="L14:M14"/>
    <mergeCell ref="F12:F13"/>
    <mergeCell ref="B54:K54"/>
    <mergeCell ref="C55:M55"/>
    <mergeCell ref="C56:M56"/>
    <mergeCell ref="C57:M57"/>
    <mergeCell ref="C58:M58"/>
    <mergeCell ref="C60:M60"/>
    <mergeCell ref="B61:K61"/>
    <mergeCell ref="A62:A63"/>
    <mergeCell ref="B62:B63"/>
    <mergeCell ref="C62:C63"/>
    <mergeCell ref="D62:D63"/>
    <mergeCell ref="E62:E63"/>
    <mergeCell ref="F62:F63"/>
    <mergeCell ref="G62:G63"/>
    <mergeCell ref="H62:H63"/>
    <mergeCell ref="B73:M73"/>
    <mergeCell ref="I62:I63"/>
    <mergeCell ref="J62:K62"/>
    <mergeCell ref="L62:M62"/>
    <mergeCell ref="J64:K64"/>
    <mergeCell ref="L64:M64"/>
    <mergeCell ref="B66:K66"/>
    <mergeCell ref="B67:M67"/>
    <mergeCell ref="B68:M68"/>
    <mergeCell ref="B69:M69"/>
    <mergeCell ref="B71:M71"/>
    <mergeCell ref="B72:M72"/>
    <mergeCell ref="G84:M84"/>
    <mergeCell ref="E85:F85"/>
    <mergeCell ref="B74:M74"/>
    <mergeCell ref="B75:M75"/>
    <mergeCell ref="B76:M76"/>
    <mergeCell ref="B77:E77"/>
    <mergeCell ref="F77:I77"/>
    <mergeCell ref="B78:E78"/>
    <mergeCell ref="F78:I78"/>
    <mergeCell ref="B81:H81"/>
  </mergeCells>
  <pageMargins left="0.25" right="0.25" top="0.75" bottom="0.75" header="0.3" footer="0.3"/>
  <pageSetup paperSize="9" scale="83" fitToHeight="0" orientation="landscape" useFirstPageNumber="1" horizontalDpi="300" verticalDpi="300" r:id="rId1"/>
  <headerFooter alignWithMargins="0">
    <oddFooter>&amp;CStran &amp;P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E534-A5B2-437D-8D21-CC67A53D7D61}">
  <sheetPr codeName="List11">
    <tabColor theme="6" tint="-0.249977111117893"/>
    <pageSetUpPr fitToPage="1"/>
  </sheetPr>
  <dimension ref="A1:N108"/>
  <sheetViews>
    <sheetView topLeftCell="A7" workbookViewId="0">
      <selection activeCell="E23" sqref="E23"/>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765" t="s">
        <v>595</v>
      </c>
      <c r="B3" s="765"/>
      <c r="C3" s="765"/>
      <c r="D3" s="765"/>
      <c r="E3" s="765"/>
      <c r="F3" s="2"/>
      <c r="G3" s="766" t="s">
        <v>64</v>
      </c>
      <c r="H3" s="766"/>
      <c r="I3" s="766"/>
      <c r="J3" s="766"/>
    </row>
    <row r="4" spans="1:14">
      <c r="A4" s="765" t="s">
        <v>596</v>
      </c>
      <c r="B4" s="765"/>
      <c r="C4" s="765"/>
      <c r="D4" s="765"/>
      <c r="E4" s="765"/>
      <c r="F4" s="2"/>
      <c r="G4" s="766" t="s">
        <v>65</v>
      </c>
      <c r="H4" s="766"/>
      <c r="I4" s="766"/>
      <c r="J4" s="766"/>
    </row>
    <row r="5" spans="1:14">
      <c r="A5" s="765" t="s">
        <v>597</v>
      </c>
      <c r="B5" s="765"/>
      <c r="C5" s="765"/>
      <c r="D5" s="765"/>
      <c r="E5" s="765"/>
      <c r="F5" s="2"/>
      <c r="G5" s="766" t="s">
        <v>5</v>
      </c>
      <c r="H5" s="766"/>
      <c r="I5" s="766"/>
      <c r="J5" s="766"/>
    </row>
    <row r="6" spans="1:14">
      <c r="A6" s="765" t="s">
        <v>598</v>
      </c>
      <c r="B6" s="765"/>
      <c r="C6" s="765"/>
      <c r="D6" s="765"/>
      <c r="E6" s="765"/>
      <c r="F6" s="2"/>
      <c r="G6" s="766" t="s">
        <v>6</v>
      </c>
      <c r="H6" s="766"/>
      <c r="I6" s="766"/>
      <c r="J6" s="766"/>
    </row>
    <row r="8" spans="1:14" ht="18.75">
      <c r="B8" s="767" t="s">
        <v>691</v>
      </c>
      <c r="C8" s="767"/>
      <c r="D8" s="767"/>
      <c r="E8" s="767"/>
      <c r="F8" s="767"/>
      <c r="G8" s="767"/>
      <c r="H8" s="767"/>
      <c r="I8" s="767"/>
      <c r="J8" s="767"/>
      <c r="K8" s="767"/>
    </row>
    <row r="10" spans="1:14" ht="15.75" customHeight="1">
      <c r="B10" s="768" t="s">
        <v>809</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545"/>
      <c r="B14" s="168">
        <v>1</v>
      </c>
      <c r="C14" s="169">
        <v>2</v>
      </c>
      <c r="D14" s="170">
        <v>3</v>
      </c>
      <c r="E14" s="170">
        <v>4</v>
      </c>
      <c r="F14" s="171" t="s">
        <v>20</v>
      </c>
      <c r="G14" s="172">
        <v>6</v>
      </c>
      <c r="H14" s="172">
        <v>7</v>
      </c>
      <c r="I14" s="172">
        <v>8</v>
      </c>
      <c r="J14" s="789">
        <v>9</v>
      </c>
      <c r="K14" s="790"/>
      <c r="L14" s="791">
        <v>10</v>
      </c>
      <c r="M14" s="792"/>
    </row>
    <row r="15" spans="1:14">
      <c r="A15" s="552"/>
      <c r="B15" s="926" t="s">
        <v>414</v>
      </c>
      <c r="C15" s="926"/>
      <c r="D15" s="926"/>
      <c r="E15" s="926"/>
      <c r="F15" s="926"/>
      <c r="G15" s="926"/>
      <c r="H15" s="926"/>
      <c r="I15" s="926"/>
      <c r="J15" s="926"/>
      <c r="K15" s="926"/>
      <c r="L15" s="926"/>
      <c r="M15" s="926"/>
    </row>
    <row r="16" spans="1:14">
      <c r="A16" s="174">
        <v>1</v>
      </c>
      <c r="B16" s="553" t="s">
        <v>415</v>
      </c>
      <c r="C16" s="554">
        <v>2500</v>
      </c>
      <c r="D16" s="554" t="s">
        <v>21</v>
      </c>
      <c r="E16" s="103"/>
      <c r="F16" s="179">
        <f>E16*C16</f>
        <v>0</v>
      </c>
      <c r="G16" s="91"/>
      <c r="H16" s="92"/>
      <c r="I16" s="90"/>
      <c r="J16" s="93"/>
      <c r="K16" s="93"/>
      <c r="L16" s="93"/>
      <c r="M16" s="93"/>
    </row>
    <row r="17" spans="1:13">
      <c r="A17" s="174">
        <f>A16+1</f>
        <v>2</v>
      </c>
      <c r="B17" s="182" t="s">
        <v>416</v>
      </c>
      <c r="C17" s="183">
        <v>800</v>
      </c>
      <c r="D17" s="184" t="s">
        <v>21</v>
      </c>
      <c r="E17" s="90"/>
      <c r="F17" s="179">
        <f t="shared" ref="F17:F57" si="0">E17*C17</f>
        <v>0</v>
      </c>
      <c r="G17" s="91"/>
      <c r="H17" s="92"/>
      <c r="I17" s="90"/>
      <c r="J17" s="93"/>
      <c r="K17" s="93"/>
      <c r="L17" s="93"/>
      <c r="M17" s="93"/>
    </row>
    <row r="18" spans="1:13">
      <c r="A18" s="174">
        <f t="shared" ref="A18:A57" si="1">A17+1</f>
        <v>3</v>
      </c>
      <c r="B18" s="555" t="s">
        <v>417</v>
      </c>
      <c r="C18" s="183">
        <v>100</v>
      </c>
      <c r="D18" s="184" t="s">
        <v>21</v>
      </c>
      <c r="E18" s="90"/>
      <c r="F18" s="179">
        <f t="shared" si="0"/>
        <v>0</v>
      </c>
      <c r="G18" s="91"/>
      <c r="H18" s="92"/>
      <c r="I18" s="90"/>
      <c r="J18" s="93"/>
      <c r="K18" s="93"/>
      <c r="L18" s="93"/>
      <c r="M18" s="93"/>
    </row>
    <row r="19" spans="1:13">
      <c r="A19" s="174">
        <f t="shared" si="1"/>
        <v>4</v>
      </c>
      <c r="B19" s="182" t="s">
        <v>418</v>
      </c>
      <c r="C19" s="183">
        <v>2000</v>
      </c>
      <c r="D19" s="184" t="s">
        <v>21</v>
      </c>
      <c r="E19" s="90"/>
      <c r="F19" s="179">
        <f t="shared" si="0"/>
        <v>0</v>
      </c>
      <c r="G19" s="91"/>
      <c r="H19" s="92"/>
      <c r="I19" s="90"/>
      <c r="J19" s="93"/>
      <c r="K19" s="93"/>
      <c r="L19" s="93"/>
      <c r="M19" s="93"/>
    </row>
    <row r="20" spans="1:13">
      <c r="A20" s="174">
        <f t="shared" si="1"/>
        <v>5</v>
      </c>
      <c r="B20" s="182" t="s">
        <v>419</v>
      </c>
      <c r="C20" s="183">
        <v>800</v>
      </c>
      <c r="D20" s="184" t="s">
        <v>21</v>
      </c>
      <c r="E20" s="90"/>
      <c r="F20" s="179">
        <f t="shared" si="0"/>
        <v>0</v>
      </c>
      <c r="G20" s="91"/>
      <c r="H20" s="92"/>
      <c r="I20" s="90"/>
      <c r="J20" s="93"/>
      <c r="K20" s="93"/>
      <c r="L20" s="93"/>
      <c r="M20" s="93"/>
    </row>
    <row r="21" spans="1:13">
      <c r="A21" s="174">
        <f t="shared" si="1"/>
        <v>6</v>
      </c>
      <c r="B21" s="182" t="s">
        <v>896</v>
      </c>
      <c r="C21" s="183">
        <v>800</v>
      </c>
      <c r="D21" s="184" t="s">
        <v>21</v>
      </c>
      <c r="E21" s="90"/>
      <c r="F21" s="179">
        <f t="shared" si="0"/>
        <v>0</v>
      </c>
      <c r="G21" s="91"/>
      <c r="H21" s="92"/>
      <c r="I21" s="90"/>
      <c r="J21" s="93"/>
      <c r="K21" s="93"/>
      <c r="L21" s="93"/>
      <c r="M21" s="93"/>
    </row>
    <row r="22" spans="1:13">
      <c r="A22" s="174">
        <f t="shared" si="1"/>
        <v>7</v>
      </c>
      <c r="B22" s="182" t="s">
        <v>420</v>
      </c>
      <c r="C22" s="183">
        <v>70</v>
      </c>
      <c r="D22" s="184" t="s">
        <v>21</v>
      </c>
      <c r="E22" s="90"/>
      <c r="F22" s="179">
        <f t="shared" si="0"/>
        <v>0</v>
      </c>
      <c r="G22" s="91"/>
      <c r="H22" s="92"/>
      <c r="I22" s="90"/>
      <c r="J22" s="93"/>
      <c r="K22" s="93"/>
      <c r="L22" s="93"/>
      <c r="M22" s="93"/>
    </row>
    <row r="23" spans="1:13">
      <c r="A23" s="174">
        <v>8</v>
      </c>
      <c r="B23" s="232" t="s">
        <v>905</v>
      </c>
      <c r="C23" s="183">
        <v>800</v>
      </c>
      <c r="D23" s="184" t="s">
        <v>21</v>
      </c>
      <c r="E23" s="90"/>
      <c r="F23" s="179">
        <f t="shared" si="0"/>
        <v>0</v>
      </c>
      <c r="G23" s="91"/>
      <c r="H23" s="92"/>
      <c r="I23" s="90"/>
      <c r="J23" s="93"/>
      <c r="K23" s="93"/>
      <c r="L23" s="93"/>
      <c r="M23" s="93"/>
    </row>
    <row r="24" spans="1:13">
      <c r="A24" s="174">
        <v>9</v>
      </c>
      <c r="B24" s="182" t="s">
        <v>421</v>
      </c>
      <c r="C24" s="183">
        <v>70</v>
      </c>
      <c r="D24" s="184" t="s">
        <v>22</v>
      </c>
      <c r="E24" s="90"/>
      <c r="F24" s="179">
        <f t="shared" si="0"/>
        <v>0</v>
      </c>
      <c r="G24" s="91"/>
      <c r="H24" s="92"/>
      <c r="I24" s="90"/>
      <c r="J24" s="93"/>
      <c r="K24" s="93"/>
      <c r="L24" s="93"/>
      <c r="M24" s="93"/>
    </row>
    <row r="25" spans="1:13" ht="25.5">
      <c r="A25" s="174">
        <v>10</v>
      </c>
      <c r="B25" s="555" t="s">
        <v>422</v>
      </c>
      <c r="C25" s="183">
        <v>300</v>
      </c>
      <c r="D25" s="184" t="s">
        <v>21</v>
      </c>
      <c r="E25" s="90"/>
      <c r="F25" s="179">
        <f t="shared" si="0"/>
        <v>0</v>
      </c>
      <c r="G25" s="91"/>
      <c r="H25" s="92"/>
      <c r="I25" s="90"/>
      <c r="J25" s="93"/>
      <c r="K25" s="93"/>
      <c r="L25" s="93"/>
      <c r="M25" s="93"/>
    </row>
    <row r="26" spans="1:13">
      <c r="A26" s="174">
        <f t="shared" si="1"/>
        <v>11</v>
      </c>
      <c r="B26" s="182" t="s">
        <v>423</v>
      </c>
      <c r="C26" s="183">
        <v>500</v>
      </c>
      <c r="D26" s="184" t="s">
        <v>21</v>
      </c>
      <c r="E26" s="90"/>
      <c r="F26" s="179">
        <f t="shared" si="0"/>
        <v>0</v>
      </c>
      <c r="G26" s="91"/>
      <c r="H26" s="92"/>
      <c r="I26" s="90"/>
      <c r="J26" s="93"/>
      <c r="K26" s="93"/>
      <c r="L26" s="93"/>
      <c r="M26" s="93"/>
    </row>
    <row r="27" spans="1:13">
      <c r="A27" s="174">
        <f t="shared" si="1"/>
        <v>12</v>
      </c>
      <c r="B27" s="182" t="s">
        <v>424</v>
      </c>
      <c r="C27" s="183">
        <v>200</v>
      </c>
      <c r="D27" s="184" t="s">
        <v>21</v>
      </c>
      <c r="E27" s="90"/>
      <c r="F27" s="179">
        <f t="shared" si="0"/>
        <v>0</v>
      </c>
      <c r="G27" s="91"/>
      <c r="H27" s="92"/>
      <c r="I27" s="90"/>
      <c r="J27" s="93"/>
      <c r="K27" s="93"/>
      <c r="L27" s="93"/>
      <c r="M27" s="93"/>
    </row>
    <row r="28" spans="1:13">
      <c r="A28" s="174">
        <f t="shared" si="1"/>
        <v>13</v>
      </c>
      <c r="B28" s="182" t="s">
        <v>425</v>
      </c>
      <c r="C28" s="183">
        <v>400</v>
      </c>
      <c r="D28" s="184" t="s">
        <v>21</v>
      </c>
      <c r="E28" s="90"/>
      <c r="F28" s="179">
        <f t="shared" si="0"/>
        <v>0</v>
      </c>
      <c r="G28" s="91"/>
      <c r="H28" s="92"/>
      <c r="I28" s="90"/>
      <c r="J28" s="93"/>
      <c r="K28" s="93"/>
      <c r="L28" s="93"/>
      <c r="M28" s="93"/>
    </row>
    <row r="29" spans="1:13">
      <c r="A29" s="174">
        <f t="shared" si="1"/>
        <v>14</v>
      </c>
      <c r="B29" s="182" t="s">
        <v>426</v>
      </c>
      <c r="C29" s="183">
        <v>400</v>
      </c>
      <c r="D29" s="184" t="s">
        <v>21</v>
      </c>
      <c r="E29" s="90"/>
      <c r="F29" s="179">
        <f t="shared" si="0"/>
        <v>0</v>
      </c>
      <c r="G29" s="91"/>
      <c r="H29" s="92"/>
      <c r="I29" s="90"/>
      <c r="J29" s="93"/>
      <c r="K29" s="93"/>
      <c r="L29" s="93"/>
      <c r="M29" s="93"/>
    </row>
    <row r="30" spans="1:13">
      <c r="A30" s="174">
        <f t="shared" si="1"/>
        <v>15</v>
      </c>
      <c r="B30" s="182" t="s">
        <v>903</v>
      </c>
      <c r="C30" s="183">
        <v>800</v>
      </c>
      <c r="D30" s="184" t="s">
        <v>21</v>
      </c>
      <c r="E30" s="90"/>
      <c r="F30" s="179">
        <f t="shared" si="0"/>
        <v>0</v>
      </c>
      <c r="G30" s="91"/>
      <c r="H30" s="92"/>
      <c r="I30" s="90"/>
      <c r="J30" s="93"/>
      <c r="K30" s="93"/>
      <c r="L30" s="93"/>
      <c r="M30" s="93"/>
    </row>
    <row r="31" spans="1:13">
      <c r="A31" s="174">
        <f t="shared" si="1"/>
        <v>16</v>
      </c>
      <c r="B31" s="555" t="s">
        <v>897</v>
      </c>
      <c r="C31" s="183">
        <v>400</v>
      </c>
      <c r="D31" s="184" t="s">
        <v>21</v>
      </c>
      <c r="E31" s="90"/>
      <c r="F31" s="179">
        <f t="shared" si="0"/>
        <v>0</v>
      </c>
      <c r="G31" s="91"/>
      <c r="H31" s="92"/>
      <c r="I31" s="90"/>
      <c r="J31" s="93"/>
      <c r="K31" s="93"/>
      <c r="L31" s="93"/>
      <c r="M31" s="93"/>
    </row>
    <row r="32" spans="1:13">
      <c r="A32" s="174">
        <f t="shared" si="1"/>
        <v>17</v>
      </c>
      <c r="B32" s="556" t="s">
        <v>427</v>
      </c>
      <c r="C32" s="183">
        <v>200</v>
      </c>
      <c r="D32" s="184" t="s">
        <v>21</v>
      </c>
      <c r="E32" s="90"/>
      <c r="F32" s="179">
        <f t="shared" si="0"/>
        <v>0</v>
      </c>
      <c r="G32" s="91"/>
      <c r="H32" s="92"/>
      <c r="I32" s="90"/>
      <c r="J32" s="93"/>
      <c r="K32" s="93"/>
      <c r="L32" s="93"/>
      <c r="M32" s="93"/>
    </row>
    <row r="33" spans="1:13">
      <c r="A33" s="174">
        <v>18</v>
      </c>
      <c r="B33" s="232" t="s">
        <v>428</v>
      </c>
      <c r="C33" s="183">
        <v>1000</v>
      </c>
      <c r="D33" s="184" t="s">
        <v>21</v>
      </c>
      <c r="E33" s="90"/>
      <c r="F33" s="179">
        <f t="shared" si="0"/>
        <v>0</v>
      </c>
      <c r="G33" s="91"/>
      <c r="H33" s="92"/>
      <c r="I33" s="90"/>
      <c r="J33" s="93"/>
      <c r="K33" s="93"/>
      <c r="L33" s="93"/>
      <c r="M33" s="93"/>
    </row>
    <row r="34" spans="1:13">
      <c r="A34" s="174">
        <v>19</v>
      </c>
      <c r="B34" s="232" t="s">
        <v>924</v>
      </c>
      <c r="C34" s="183">
        <v>500</v>
      </c>
      <c r="D34" s="184" t="s">
        <v>21</v>
      </c>
      <c r="E34" s="90"/>
      <c r="F34" s="179">
        <f t="shared" si="0"/>
        <v>0</v>
      </c>
      <c r="G34" s="91"/>
      <c r="H34" s="92"/>
      <c r="I34" s="90"/>
      <c r="J34" s="93"/>
      <c r="K34" s="93"/>
      <c r="L34" s="93"/>
      <c r="M34" s="93"/>
    </row>
    <row r="35" spans="1:13">
      <c r="A35" s="174">
        <v>20</v>
      </c>
      <c r="B35" s="232" t="s">
        <v>925</v>
      </c>
      <c r="C35" s="183">
        <v>500</v>
      </c>
      <c r="D35" s="184" t="s">
        <v>21</v>
      </c>
      <c r="E35" s="90"/>
      <c r="F35" s="179">
        <f t="shared" si="0"/>
        <v>0</v>
      </c>
      <c r="G35" s="91"/>
      <c r="H35" s="92"/>
      <c r="I35" s="90"/>
      <c r="J35" s="93"/>
      <c r="K35" s="93"/>
      <c r="L35" s="93"/>
      <c r="M35" s="93"/>
    </row>
    <row r="36" spans="1:13">
      <c r="A36" s="174">
        <v>21</v>
      </c>
      <c r="B36" s="182" t="s">
        <v>429</v>
      </c>
      <c r="C36" s="183">
        <v>1000</v>
      </c>
      <c r="D36" s="184" t="s">
        <v>21</v>
      </c>
      <c r="E36" s="90"/>
      <c r="F36" s="179">
        <f t="shared" si="0"/>
        <v>0</v>
      </c>
      <c r="G36" s="91"/>
      <c r="H36" s="92"/>
      <c r="I36" s="90"/>
      <c r="J36" s="93"/>
      <c r="K36" s="93"/>
      <c r="L36" s="93"/>
      <c r="M36" s="93"/>
    </row>
    <row r="37" spans="1:13">
      <c r="A37" s="174">
        <v>22</v>
      </c>
      <c r="B37" s="182" t="s">
        <v>430</v>
      </c>
      <c r="C37" s="183">
        <v>500</v>
      </c>
      <c r="D37" s="184" t="s">
        <v>21</v>
      </c>
      <c r="E37" s="90"/>
      <c r="F37" s="179">
        <f t="shared" si="0"/>
        <v>0</v>
      </c>
      <c r="G37" s="91"/>
      <c r="H37" s="92"/>
      <c r="I37" s="90"/>
      <c r="J37" s="93"/>
      <c r="K37" s="93"/>
      <c r="L37" s="93"/>
      <c r="M37" s="93"/>
    </row>
    <row r="38" spans="1:13">
      <c r="A38" s="174">
        <f t="shared" si="1"/>
        <v>23</v>
      </c>
      <c r="B38" s="182" t="s">
        <v>431</v>
      </c>
      <c r="C38" s="183">
        <v>200</v>
      </c>
      <c r="D38" s="184" t="s">
        <v>21</v>
      </c>
      <c r="E38" s="90"/>
      <c r="F38" s="179">
        <f t="shared" si="0"/>
        <v>0</v>
      </c>
      <c r="G38" s="91"/>
      <c r="H38" s="92"/>
      <c r="I38" s="90"/>
      <c r="J38" s="93"/>
      <c r="K38" s="93"/>
      <c r="L38" s="93"/>
      <c r="M38" s="93"/>
    </row>
    <row r="39" spans="1:13">
      <c r="A39" s="174">
        <f t="shared" si="1"/>
        <v>24</v>
      </c>
      <c r="B39" s="182" t="s">
        <v>432</v>
      </c>
      <c r="C39" s="183">
        <v>50</v>
      </c>
      <c r="D39" s="184" t="s">
        <v>22</v>
      </c>
      <c r="E39" s="90"/>
      <c r="F39" s="179">
        <f t="shared" si="0"/>
        <v>0</v>
      </c>
      <c r="G39" s="91"/>
      <c r="H39" s="92"/>
      <c r="I39" s="90"/>
      <c r="J39" s="93"/>
      <c r="K39" s="93"/>
      <c r="L39" s="93"/>
      <c r="M39" s="93"/>
    </row>
    <row r="40" spans="1:13">
      <c r="A40" s="174">
        <f t="shared" si="1"/>
        <v>25</v>
      </c>
      <c r="B40" s="232" t="s">
        <v>433</v>
      </c>
      <c r="C40" s="183">
        <v>50</v>
      </c>
      <c r="D40" s="184" t="s">
        <v>22</v>
      </c>
      <c r="E40" s="90"/>
      <c r="F40" s="179">
        <f t="shared" si="0"/>
        <v>0</v>
      </c>
      <c r="G40" s="91"/>
      <c r="H40" s="92"/>
      <c r="I40" s="90"/>
      <c r="J40" s="93"/>
      <c r="K40" s="93"/>
      <c r="L40" s="93"/>
      <c r="M40" s="93"/>
    </row>
    <row r="41" spans="1:13">
      <c r="A41" s="174">
        <f t="shared" si="1"/>
        <v>26</v>
      </c>
      <c r="B41" s="182" t="s">
        <v>434</v>
      </c>
      <c r="C41" s="183">
        <v>50</v>
      </c>
      <c r="D41" s="184" t="s">
        <v>22</v>
      </c>
      <c r="E41" s="90"/>
      <c r="F41" s="179">
        <f t="shared" si="0"/>
        <v>0</v>
      </c>
      <c r="G41" s="91"/>
      <c r="H41" s="92"/>
      <c r="I41" s="90"/>
      <c r="J41" s="93"/>
      <c r="K41" s="93"/>
      <c r="L41" s="93"/>
      <c r="M41" s="93"/>
    </row>
    <row r="42" spans="1:13">
      <c r="A42" s="174">
        <f t="shared" si="1"/>
        <v>27</v>
      </c>
      <c r="B42" s="555" t="s">
        <v>435</v>
      </c>
      <c r="C42" s="183">
        <v>500</v>
      </c>
      <c r="D42" s="184" t="s">
        <v>21</v>
      </c>
      <c r="E42" s="90"/>
      <c r="F42" s="179">
        <f t="shared" si="0"/>
        <v>0</v>
      </c>
      <c r="G42" s="91"/>
      <c r="H42" s="92"/>
      <c r="I42" s="90"/>
      <c r="J42" s="93"/>
      <c r="K42" s="93"/>
      <c r="L42" s="93"/>
      <c r="M42" s="93"/>
    </row>
    <row r="43" spans="1:13">
      <c r="A43" s="174">
        <f t="shared" si="1"/>
        <v>28</v>
      </c>
      <c r="B43" s="555" t="s">
        <v>436</v>
      </c>
      <c r="C43" s="183">
        <v>200</v>
      </c>
      <c r="D43" s="184" t="s">
        <v>21</v>
      </c>
      <c r="E43" s="90"/>
      <c r="F43" s="179">
        <f t="shared" si="0"/>
        <v>0</v>
      </c>
      <c r="G43" s="91"/>
      <c r="H43" s="92"/>
      <c r="I43" s="90"/>
      <c r="J43" s="93"/>
      <c r="K43" s="93"/>
      <c r="L43" s="93"/>
      <c r="M43" s="93"/>
    </row>
    <row r="44" spans="1:13" ht="25.5">
      <c r="A44" s="174">
        <f t="shared" si="1"/>
        <v>29</v>
      </c>
      <c r="B44" s="232" t="s">
        <v>906</v>
      </c>
      <c r="C44" s="183">
        <v>2000</v>
      </c>
      <c r="D44" s="184" t="s">
        <v>21</v>
      </c>
      <c r="E44" s="90"/>
      <c r="F44" s="179">
        <f t="shared" si="0"/>
        <v>0</v>
      </c>
      <c r="G44" s="91"/>
      <c r="H44" s="92"/>
      <c r="I44" s="90"/>
      <c r="J44" s="93"/>
      <c r="K44" s="93"/>
      <c r="L44" s="93"/>
      <c r="M44" s="93"/>
    </row>
    <row r="45" spans="1:13" ht="25.5">
      <c r="A45" s="174">
        <f t="shared" si="1"/>
        <v>30</v>
      </c>
      <c r="B45" s="182" t="s">
        <v>437</v>
      </c>
      <c r="C45" s="183">
        <v>300</v>
      </c>
      <c r="D45" s="184" t="s">
        <v>21</v>
      </c>
      <c r="E45" s="90"/>
      <c r="F45" s="179">
        <f t="shared" si="0"/>
        <v>0</v>
      </c>
      <c r="G45" s="91"/>
      <c r="H45" s="92"/>
      <c r="I45" s="90"/>
      <c r="J45" s="93"/>
      <c r="K45" s="93"/>
      <c r="L45" s="93"/>
      <c r="M45" s="93"/>
    </row>
    <row r="46" spans="1:13">
      <c r="A46" s="174">
        <v>30</v>
      </c>
      <c r="B46" s="182" t="s">
        <v>438</v>
      </c>
      <c r="C46" s="183">
        <v>1200</v>
      </c>
      <c r="D46" s="184" t="s">
        <v>21</v>
      </c>
      <c r="E46" s="90"/>
      <c r="F46" s="179">
        <f t="shared" si="0"/>
        <v>0</v>
      </c>
      <c r="G46" s="91"/>
      <c r="H46" s="92"/>
      <c r="I46" s="90"/>
      <c r="J46" s="93"/>
      <c r="K46" s="93"/>
      <c r="L46" s="93"/>
      <c r="M46" s="93"/>
    </row>
    <row r="47" spans="1:13">
      <c r="A47" s="174">
        <v>31</v>
      </c>
      <c r="B47" s="182" t="s">
        <v>439</v>
      </c>
      <c r="C47" s="183">
        <v>1300</v>
      </c>
      <c r="D47" s="184" t="s">
        <v>21</v>
      </c>
      <c r="E47" s="90"/>
      <c r="F47" s="179">
        <f t="shared" si="0"/>
        <v>0</v>
      </c>
      <c r="G47" s="91"/>
      <c r="H47" s="92"/>
      <c r="I47" s="90"/>
      <c r="J47" s="93"/>
      <c r="K47" s="93"/>
      <c r="L47" s="93"/>
      <c r="M47" s="93"/>
    </row>
    <row r="48" spans="1:13">
      <c r="A48" s="174">
        <v>32</v>
      </c>
      <c r="B48" s="232" t="s">
        <v>926</v>
      </c>
      <c r="C48" s="183">
        <v>600</v>
      </c>
      <c r="D48" s="184" t="s">
        <v>21</v>
      </c>
      <c r="E48" s="90"/>
      <c r="F48" s="179">
        <f t="shared" si="0"/>
        <v>0</v>
      </c>
      <c r="G48" s="91"/>
      <c r="H48" s="92"/>
      <c r="I48" s="90"/>
      <c r="J48" s="93"/>
      <c r="K48" s="93"/>
      <c r="L48" s="93"/>
      <c r="M48" s="93"/>
    </row>
    <row r="49" spans="1:13">
      <c r="A49" s="174">
        <v>33</v>
      </c>
      <c r="B49" s="232" t="s">
        <v>927</v>
      </c>
      <c r="C49" s="183">
        <v>600</v>
      </c>
      <c r="D49" s="184" t="s">
        <v>21</v>
      </c>
      <c r="E49" s="90"/>
      <c r="F49" s="179">
        <f t="shared" si="0"/>
        <v>0</v>
      </c>
      <c r="G49" s="91"/>
      <c r="H49" s="92"/>
      <c r="I49" s="90"/>
      <c r="J49" s="93"/>
      <c r="K49" s="93"/>
      <c r="L49" s="93"/>
      <c r="M49" s="93"/>
    </row>
    <row r="50" spans="1:13">
      <c r="A50" s="174">
        <v>34</v>
      </c>
      <c r="B50" s="232" t="s">
        <v>928</v>
      </c>
      <c r="C50" s="183">
        <v>600</v>
      </c>
      <c r="D50" s="184" t="s">
        <v>21</v>
      </c>
      <c r="E50" s="90"/>
      <c r="F50" s="179">
        <f t="shared" si="0"/>
        <v>0</v>
      </c>
      <c r="G50" s="91"/>
      <c r="H50" s="92"/>
      <c r="I50" s="90"/>
      <c r="J50" s="93"/>
      <c r="K50" s="93"/>
      <c r="L50" s="93"/>
      <c r="M50" s="93"/>
    </row>
    <row r="51" spans="1:13">
      <c r="A51" s="174">
        <v>35</v>
      </c>
      <c r="B51" s="182" t="s">
        <v>440</v>
      </c>
      <c r="C51" s="183">
        <v>200</v>
      </c>
      <c r="D51" s="184" t="s">
        <v>21</v>
      </c>
      <c r="E51" s="90"/>
      <c r="F51" s="179">
        <f t="shared" si="0"/>
        <v>0</v>
      </c>
      <c r="G51" s="91"/>
      <c r="H51" s="92"/>
      <c r="I51" s="90"/>
      <c r="J51" s="93"/>
      <c r="K51" s="93"/>
      <c r="L51" s="93"/>
      <c r="M51" s="93"/>
    </row>
    <row r="52" spans="1:13">
      <c r="A52" s="174">
        <v>36</v>
      </c>
      <c r="B52" s="182" t="s">
        <v>899</v>
      </c>
      <c r="C52" s="187">
        <v>500</v>
      </c>
      <c r="D52" s="184" t="s">
        <v>21</v>
      </c>
      <c r="E52" s="90"/>
      <c r="F52" s="179">
        <f t="shared" si="0"/>
        <v>0</v>
      </c>
      <c r="G52" s="91"/>
      <c r="H52" s="92"/>
      <c r="I52" s="90"/>
      <c r="J52" s="93"/>
      <c r="K52" s="93"/>
      <c r="L52" s="93"/>
      <c r="M52" s="93"/>
    </row>
    <row r="53" spans="1:13">
      <c r="A53" s="174">
        <f t="shared" si="1"/>
        <v>37</v>
      </c>
      <c r="B53" s="182" t="s">
        <v>898</v>
      </c>
      <c r="C53" s="187">
        <v>400</v>
      </c>
      <c r="D53" s="184" t="s">
        <v>21</v>
      </c>
      <c r="E53" s="90"/>
      <c r="F53" s="179">
        <f t="shared" si="0"/>
        <v>0</v>
      </c>
      <c r="G53" s="91"/>
      <c r="H53" s="92"/>
      <c r="I53" s="90"/>
      <c r="J53" s="93"/>
      <c r="K53" s="93"/>
      <c r="L53" s="93"/>
      <c r="M53" s="93"/>
    </row>
    <row r="54" spans="1:13">
      <c r="A54" s="174">
        <f t="shared" si="1"/>
        <v>38</v>
      </c>
      <c r="B54" s="182" t="s">
        <v>900</v>
      </c>
      <c r="C54" s="187">
        <v>200</v>
      </c>
      <c r="D54" s="184" t="s">
        <v>21</v>
      </c>
      <c r="E54" s="90"/>
      <c r="F54" s="179">
        <f t="shared" si="0"/>
        <v>0</v>
      </c>
      <c r="G54" s="91"/>
      <c r="H54" s="92"/>
      <c r="I54" s="90"/>
      <c r="J54" s="93"/>
      <c r="K54" s="93"/>
      <c r="L54" s="93"/>
      <c r="M54" s="93"/>
    </row>
    <row r="55" spans="1:13" ht="25.5">
      <c r="A55" s="174">
        <v>39</v>
      </c>
      <c r="B55" s="232" t="s">
        <v>929</v>
      </c>
      <c r="C55" s="187">
        <v>800</v>
      </c>
      <c r="D55" s="184" t="s">
        <v>21</v>
      </c>
      <c r="E55" s="90"/>
      <c r="F55" s="179">
        <f t="shared" si="0"/>
        <v>0</v>
      </c>
      <c r="G55" s="91"/>
      <c r="H55" s="92"/>
      <c r="I55" s="90"/>
      <c r="J55" s="93"/>
      <c r="K55" s="93"/>
      <c r="L55" s="93"/>
      <c r="M55" s="93"/>
    </row>
    <row r="56" spans="1:13" s="24" customFormat="1" ht="12.75" customHeight="1">
      <c r="A56" s="174">
        <v>40</v>
      </c>
      <c r="B56" s="182" t="s">
        <v>441</v>
      </c>
      <c r="C56" s="183">
        <v>4500</v>
      </c>
      <c r="D56" s="184" t="s">
        <v>21</v>
      </c>
      <c r="E56" s="90"/>
      <c r="F56" s="179">
        <f t="shared" si="0"/>
        <v>0</v>
      </c>
      <c r="G56" s="91"/>
      <c r="H56" s="92"/>
      <c r="I56" s="90"/>
      <c r="J56" s="93"/>
      <c r="K56" s="93"/>
      <c r="L56" s="93"/>
      <c r="M56" s="93"/>
    </row>
    <row r="57" spans="1:13" s="24" customFormat="1" ht="26.25" thickBot="1">
      <c r="A57" s="174">
        <f t="shared" si="1"/>
        <v>41</v>
      </c>
      <c r="B57" s="189" t="s">
        <v>901</v>
      </c>
      <c r="C57" s="187">
        <v>1200</v>
      </c>
      <c r="D57" s="188" t="s">
        <v>21</v>
      </c>
      <c r="E57" s="101"/>
      <c r="F57" s="179">
        <f t="shared" si="0"/>
        <v>0</v>
      </c>
      <c r="G57" s="91"/>
      <c r="H57" s="95"/>
      <c r="I57" s="101"/>
      <c r="J57" s="93"/>
      <c r="K57" s="96"/>
      <c r="L57" s="93"/>
      <c r="M57" s="96"/>
    </row>
    <row r="58" spans="1:13" s="24" customFormat="1" ht="18.75" customHeight="1" thickBot="1">
      <c r="A58" s="523"/>
      <c r="B58" s="235" t="s">
        <v>88</v>
      </c>
      <c r="C58" s="236"/>
      <c r="D58" s="236"/>
      <c r="E58" s="237"/>
      <c r="F58" s="212">
        <f>SUM(F16:F57)</f>
        <v>0</v>
      </c>
      <c r="G58" s="557"/>
      <c r="H58" s="238"/>
      <c r="I58" s="238"/>
      <c r="J58" s="238"/>
      <c r="K58" s="238"/>
      <c r="L58" s="238"/>
      <c r="M58" s="238"/>
    </row>
    <row r="59" spans="1:13" s="24" customFormat="1" ht="12.75" customHeight="1">
      <c r="A59" s="196"/>
      <c r="B59" s="525"/>
      <c r="C59" s="525"/>
      <c r="D59" s="525"/>
      <c r="E59" s="558"/>
      <c r="F59" s="559"/>
      <c r="G59" s="527"/>
      <c r="H59" s="527"/>
      <c r="I59" s="527"/>
      <c r="J59" s="527"/>
      <c r="K59" s="527"/>
      <c r="L59" s="527"/>
      <c r="M59" s="528"/>
    </row>
    <row r="60" spans="1:13" s="24" customFormat="1" ht="12.75" customHeight="1">
      <c r="A60" s="225"/>
      <c r="B60" s="926" t="s">
        <v>442</v>
      </c>
      <c r="C60" s="926"/>
      <c r="D60" s="926"/>
      <c r="E60" s="926"/>
      <c r="F60" s="926"/>
      <c r="G60" s="926"/>
      <c r="H60" s="926"/>
      <c r="I60" s="926"/>
      <c r="J60" s="926"/>
      <c r="K60" s="926"/>
      <c r="L60" s="926"/>
      <c r="M60" s="927"/>
    </row>
    <row r="61" spans="1:13" s="24" customFormat="1" ht="25.5">
      <c r="A61" s="560">
        <v>1</v>
      </c>
      <c r="B61" s="182" t="s">
        <v>443</v>
      </c>
      <c r="C61" s="183">
        <v>5</v>
      </c>
      <c r="D61" s="184" t="s">
        <v>22</v>
      </c>
      <c r="E61" s="90"/>
      <c r="F61" s="179">
        <f>E61*C61</f>
        <v>0</v>
      </c>
      <c r="G61" s="91"/>
      <c r="H61" s="92"/>
      <c r="I61" s="90"/>
      <c r="J61" s="93"/>
      <c r="K61" s="93"/>
      <c r="L61" s="93"/>
      <c r="M61" s="93"/>
    </row>
    <row r="62" spans="1:13" s="24" customFormat="1">
      <c r="A62" s="174">
        <f t="shared" ref="A62:A64" si="2">A61+1</f>
        <v>2</v>
      </c>
      <c r="B62" s="182" t="s">
        <v>444</v>
      </c>
      <c r="C62" s="183">
        <v>30</v>
      </c>
      <c r="D62" s="184" t="s">
        <v>22</v>
      </c>
      <c r="E62" s="90"/>
      <c r="F62" s="179">
        <f t="shared" ref="F62:F64" si="3">E62*C62</f>
        <v>0</v>
      </c>
      <c r="G62" s="91"/>
      <c r="H62" s="92"/>
      <c r="I62" s="90"/>
      <c r="J62" s="93"/>
      <c r="K62" s="93"/>
      <c r="L62" s="93"/>
      <c r="M62" s="93"/>
    </row>
    <row r="63" spans="1:13" s="24" customFormat="1">
      <c r="A63" s="174">
        <v>3</v>
      </c>
      <c r="B63" s="182" t="s">
        <v>445</v>
      </c>
      <c r="C63" s="183">
        <v>10</v>
      </c>
      <c r="D63" s="184" t="s">
        <v>22</v>
      </c>
      <c r="E63" s="90"/>
      <c r="F63" s="179">
        <f t="shared" si="3"/>
        <v>0</v>
      </c>
      <c r="G63" s="91"/>
      <c r="H63" s="92"/>
      <c r="I63" s="90"/>
      <c r="J63" s="93"/>
      <c r="K63" s="93"/>
      <c r="L63" s="93"/>
      <c r="M63" s="93"/>
    </row>
    <row r="64" spans="1:13" s="24" customFormat="1" ht="26.25" thickBot="1">
      <c r="A64" s="174">
        <f t="shared" si="2"/>
        <v>4</v>
      </c>
      <c r="B64" s="182" t="s">
        <v>902</v>
      </c>
      <c r="C64" s="183">
        <v>20</v>
      </c>
      <c r="D64" s="184" t="s">
        <v>22</v>
      </c>
      <c r="E64" s="90"/>
      <c r="F64" s="179">
        <f t="shared" si="3"/>
        <v>0</v>
      </c>
      <c r="G64" s="91"/>
      <c r="H64" s="92"/>
      <c r="I64" s="90"/>
      <c r="J64" s="93"/>
      <c r="K64" s="93"/>
      <c r="L64" s="93"/>
      <c r="M64" s="93"/>
    </row>
    <row r="65" spans="1:13" s="24" customFormat="1" ht="18.75" customHeight="1" thickBot="1">
      <c r="A65" s="523"/>
      <c r="B65" s="235" t="s">
        <v>88</v>
      </c>
      <c r="C65" s="235"/>
      <c r="D65" s="236"/>
      <c r="E65" s="237"/>
      <c r="F65" s="212">
        <f>SUM(F61:F64)</f>
        <v>0</v>
      </c>
      <c r="G65" s="557"/>
      <c r="H65" s="238"/>
      <c r="I65" s="238"/>
      <c r="J65" s="238"/>
      <c r="K65" s="238"/>
      <c r="L65" s="238"/>
      <c r="M65" s="238"/>
    </row>
    <row r="66" spans="1:13" s="24" customFormat="1" ht="12.75" customHeight="1">
      <c r="A66" s="561"/>
      <c r="B66" s="240"/>
      <c r="C66" s="240"/>
      <c r="D66" s="240"/>
      <c r="E66" s="241"/>
      <c r="F66" s="396"/>
      <c r="G66" s="6"/>
      <c r="H66" s="6"/>
      <c r="I66" s="6"/>
      <c r="J66" s="6"/>
      <c r="K66" s="6"/>
      <c r="L66" s="6"/>
      <c r="M66" s="6"/>
    </row>
    <row r="67" spans="1:13" s="24" customFormat="1" ht="12.75" customHeight="1">
      <c r="B67" s="240"/>
      <c r="C67" s="240"/>
      <c r="D67" s="240"/>
      <c r="E67" s="241"/>
      <c r="F67" s="396"/>
      <c r="G67" s="6"/>
      <c r="H67" s="6"/>
      <c r="I67" s="6"/>
      <c r="J67" s="6"/>
      <c r="K67" s="6"/>
      <c r="L67" s="6"/>
      <c r="M67" s="6"/>
    </row>
    <row r="68" spans="1:13" ht="15.75" thickBot="1">
      <c r="B68" s="798" t="s">
        <v>24</v>
      </c>
      <c r="C68" s="798"/>
      <c r="D68" s="798"/>
      <c r="E68" s="798"/>
      <c r="F68" s="798"/>
      <c r="G68" s="798"/>
      <c r="H68" s="798"/>
      <c r="I68" s="798"/>
      <c r="J68" s="798"/>
      <c r="K68" s="798"/>
    </row>
    <row r="69" spans="1:13" ht="25.5" customHeight="1">
      <c r="B69" s="244" t="s">
        <v>25</v>
      </c>
      <c r="C69" s="799" t="s">
        <v>26</v>
      </c>
      <c r="D69" s="800"/>
      <c r="E69" s="800"/>
      <c r="F69" s="800"/>
      <c r="G69" s="800"/>
      <c r="H69" s="800"/>
      <c r="I69" s="800"/>
      <c r="J69" s="800"/>
      <c r="K69" s="800"/>
      <c r="L69" s="800"/>
      <c r="M69" s="801"/>
    </row>
    <row r="70" spans="1:13">
      <c r="B70" s="245" t="s">
        <v>27</v>
      </c>
      <c r="C70" s="872" t="s">
        <v>28</v>
      </c>
      <c r="D70" s="873"/>
      <c r="E70" s="873"/>
      <c r="F70" s="873"/>
      <c r="G70" s="873"/>
      <c r="H70" s="873"/>
      <c r="I70" s="873"/>
      <c r="J70" s="873"/>
      <c r="K70" s="873"/>
      <c r="L70" s="873"/>
      <c r="M70" s="874"/>
    </row>
    <row r="71" spans="1:13" s="7" customFormat="1" ht="24.75">
      <c r="B71" s="246" t="s">
        <v>89</v>
      </c>
      <c r="C71" s="805" t="s">
        <v>90</v>
      </c>
      <c r="D71" s="806"/>
      <c r="E71" s="806"/>
      <c r="F71" s="806"/>
      <c r="G71" s="806"/>
      <c r="H71" s="806"/>
      <c r="I71" s="806"/>
      <c r="J71" s="806"/>
      <c r="K71" s="806"/>
      <c r="L71" s="806"/>
      <c r="M71" s="807"/>
    </row>
    <row r="72" spans="1:13" ht="25.5" customHeight="1">
      <c r="B72" s="246" t="s">
        <v>31</v>
      </c>
      <c r="C72" s="782" t="s">
        <v>91</v>
      </c>
      <c r="D72" s="783"/>
      <c r="E72" s="783"/>
      <c r="F72" s="783"/>
      <c r="G72" s="783"/>
      <c r="H72" s="783"/>
      <c r="I72" s="783"/>
      <c r="J72" s="783"/>
      <c r="K72" s="783"/>
      <c r="L72" s="783"/>
      <c r="M72" s="784"/>
    </row>
    <row r="73" spans="1:13" ht="12.75" customHeight="1">
      <c r="B73" s="247" t="s">
        <v>33</v>
      </c>
      <c r="C73" s="872" t="s">
        <v>34</v>
      </c>
      <c r="D73" s="873"/>
      <c r="E73" s="873"/>
      <c r="F73" s="873"/>
      <c r="G73" s="873"/>
      <c r="H73" s="873"/>
      <c r="I73" s="873"/>
      <c r="J73" s="873"/>
      <c r="K73" s="873"/>
      <c r="L73" s="873"/>
      <c r="M73" s="874"/>
    </row>
    <row r="74" spans="1:13" ht="13.5" thickBot="1">
      <c r="B74" s="248" t="s">
        <v>35</v>
      </c>
      <c r="C74" s="851" t="s">
        <v>36</v>
      </c>
      <c r="D74" s="852"/>
      <c r="E74" s="852"/>
      <c r="F74" s="852"/>
      <c r="G74" s="852"/>
      <c r="H74" s="852"/>
      <c r="I74" s="852"/>
      <c r="J74" s="852"/>
      <c r="K74" s="852"/>
      <c r="L74" s="852"/>
      <c r="M74" s="853"/>
    </row>
    <row r="75" spans="1:13" ht="16.5" thickBot="1">
      <c r="B75" s="811" t="s">
        <v>37</v>
      </c>
      <c r="C75" s="811"/>
      <c r="D75" s="811"/>
      <c r="E75" s="811"/>
      <c r="F75" s="811"/>
      <c r="G75" s="811"/>
      <c r="H75" s="811"/>
      <c r="I75" s="811"/>
      <c r="J75" s="811"/>
      <c r="K75" s="811"/>
      <c r="L75" s="7"/>
      <c r="M75" s="7"/>
    </row>
    <row r="76" spans="1:13" ht="12.75" customHeight="1">
      <c r="A76" s="770" t="s">
        <v>7</v>
      </c>
      <c r="B76" s="772" t="s">
        <v>8</v>
      </c>
      <c r="C76" s="774" t="s">
        <v>9</v>
      </c>
      <c r="D76" s="776" t="s">
        <v>10</v>
      </c>
      <c r="E76" s="776" t="s">
        <v>11</v>
      </c>
      <c r="F76" s="778" t="s">
        <v>12</v>
      </c>
      <c r="G76" s="780" t="s">
        <v>13</v>
      </c>
      <c r="H76" s="780" t="s">
        <v>38</v>
      </c>
      <c r="I76" s="780" t="s">
        <v>15</v>
      </c>
      <c r="J76" s="785" t="s">
        <v>16</v>
      </c>
      <c r="K76" s="786"/>
      <c r="L76" s="787" t="s">
        <v>17</v>
      </c>
      <c r="M76" s="788"/>
    </row>
    <row r="77" spans="1:13" ht="39" customHeight="1">
      <c r="A77" s="771"/>
      <c r="B77" s="773"/>
      <c r="C77" s="775"/>
      <c r="D77" s="777"/>
      <c r="E77" s="777"/>
      <c r="F77" s="779"/>
      <c r="G77" s="781"/>
      <c r="H77" s="781"/>
      <c r="I77" s="781"/>
      <c r="J77" s="163" t="s">
        <v>18</v>
      </c>
      <c r="K77" s="164" t="s">
        <v>19</v>
      </c>
      <c r="L77" s="165" t="s">
        <v>18</v>
      </c>
      <c r="M77" s="166" t="s">
        <v>19</v>
      </c>
    </row>
    <row r="78" spans="1:13">
      <c r="A78" s="167"/>
      <c r="B78" s="168">
        <v>1</v>
      </c>
      <c r="C78" s="169">
        <v>2</v>
      </c>
      <c r="D78" s="170">
        <v>3</v>
      </c>
      <c r="E78" s="170">
        <v>4</v>
      </c>
      <c r="F78" s="171" t="s">
        <v>20</v>
      </c>
      <c r="G78" s="172">
        <v>6</v>
      </c>
      <c r="H78" s="172">
        <v>7</v>
      </c>
      <c r="I78" s="172">
        <v>8</v>
      </c>
      <c r="J78" s="789">
        <v>9</v>
      </c>
      <c r="K78" s="790"/>
      <c r="L78" s="791">
        <v>10</v>
      </c>
      <c r="M78" s="792"/>
    </row>
    <row r="79" spans="1:13" ht="13.5">
      <c r="A79" s="97" t="s">
        <v>39</v>
      </c>
      <c r="B79" s="249" t="s">
        <v>40</v>
      </c>
      <c r="C79" s="250">
        <v>10</v>
      </c>
      <c r="D79" s="250" t="s">
        <v>21</v>
      </c>
      <c r="E79" s="251">
        <v>5</v>
      </c>
      <c r="F79" s="252">
        <v>50</v>
      </c>
      <c r="G79" s="253" t="s">
        <v>41</v>
      </c>
      <c r="H79" s="253" t="s">
        <v>92</v>
      </c>
      <c r="I79" s="254">
        <v>5.5</v>
      </c>
      <c r="J79" s="253" t="s">
        <v>43</v>
      </c>
      <c r="K79" s="255"/>
      <c r="L79" s="253" t="s">
        <v>43</v>
      </c>
      <c r="M79" s="256"/>
    </row>
    <row r="80" spans="1:13" ht="16.5" thickBot="1">
      <c r="B80" s="798" t="s">
        <v>44</v>
      </c>
      <c r="C80" s="798"/>
      <c r="D80" s="798"/>
      <c r="E80" s="798"/>
      <c r="F80" s="798"/>
      <c r="G80" s="798"/>
      <c r="H80" s="798"/>
      <c r="I80" s="798"/>
      <c r="J80" s="798"/>
      <c r="K80" s="798"/>
      <c r="L80" s="7"/>
      <c r="M80" s="7"/>
    </row>
    <row r="81" spans="2:13">
      <c r="B81" s="820" t="s">
        <v>45</v>
      </c>
      <c r="C81" s="821"/>
      <c r="D81" s="821"/>
      <c r="E81" s="821"/>
      <c r="F81" s="821"/>
      <c r="G81" s="821"/>
      <c r="H81" s="821"/>
      <c r="I81" s="821"/>
      <c r="J81" s="821"/>
      <c r="K81" s="821"/>
      <c r="L81" s="821"/>
      <c r="M81" s="822"/>
    </row>
    <row r="82" spans="2:13">
      <c r="B82" s="823" t="s">
        <v>46</v>
      </c>
      <c r="C82" s="824"/>
      <c r="D82" s="824"/>
      <c r="E82" s="824"/>
      <c r="F82" s="824"/>
      <c r="G82" s="824"/>
      <c r="H82" s="824"/>
      <c r="I82" s="824"/>
      <c r="J82" s="824"/>
      <c r="K82" s="824"/>
      <c r="L82" s="824"/>
      <c r="M82" s="825"/>
    </row>
    <row r="83" spans="2:13" ht="13.5" thickBot="1">
      <c r="B83" s="826" t="s">
        <v>47</v>
      </c>
      <c r="C83" s="827"/>
      <c r="D83" s="827"/>
      <c r="E83" s="827"/>
      <c r="F83" s="827"/>
      <c r="G83" s="827"/>
      <c r="H83" s="827"/>
      <c r="I83" s="827"/>
      <c r="J83" s="827"/>
      <c r="K83" s="827"/>
      <c r="L83" s="827"/>
      <c r="M83" s="828"/>
    </row>
    <row r="85" spans="2:13">
      <c r="B85" s="841" t="s">
        <v>48</v>
      </c>
      <c r="C85" s="841"/>
      <c r="D85" s="841"/>
      <c r="E85" s="841"/>
      <c r="F85" s="841"/>
      <c r="G85" s="841"/>
      <c r="H85" s="841"/>
      <c r="I85" s="841"/>
      <c r="J85" s="841"/>
      <c r="K85" s="841"/>
      <c r="L85" s="841"/>
      <c r="M85" s="841"/>
    </row>
    <row r="86" spans="2:13">
      <c r="B86" s="842" t="s">
        <v>49</v>
      </c>
      <c r="C86" s="842"/>
      <c r="D86" s="842"/>
      <c r="E86" s="842"/>
      <c r="F86" s="842"/>
      <c r="G86" s="842"/>
      <c r="H86" s="842"/>
      <c r="I86" s="842"/>
      <c r="J86" s="842"/>
      <c r="K86" s="842"/>
      <c r="L86" s="842"/>
      <c r="M86" s="842"/>
    </row>
    <row r="87" spans="2:13">
      <c r="B87" s="842" t="s">
        <v>50</v>
      </c>
      <c r="C87" s="842"/>
      <c r="D87" s="842"/>
      <c r="E87" s="842"/>
      <c r="F87" s="842"/>
      <c r="G87" s="842"/>
      <c r="H87" s="842"/>
      <c r="I87" s="842"/>
      <c r="J87" s="842"/>
      <c r="K87" s="842"/>
      <c r="L87" s="842"/>
      <c r="M87" s="842"/>
    </row>
    <row r="88" spans="2:13">
      <c r="B88" s="842"/>
      <c r="C88" s="842"/>
      <c r="D88" s="842"/>
      <c r="E88" s="842"/>
      <c r="F88" s="842"/>
      <c r="G88" s="842"/>
      <c r="H88" s="842"/>
      <c r="I88" s="842"/>
      <c r="J88" s="842"/>
      <c r="K88" s="842"/>
      <c r="L88" s="842"/>
      <c r="M88" s="842"/>
    </row>
    <row r="89" spans="2:13">
      <c r="B89" s="841" t="s">
        <v>51</v>
      </c>
      <c r="C89" s="841"/>
      <c r="D89" s="841"/>
      <c r="E89" s="841"/>
      <c r="F89" s="841"/>
      <c r="G89" s="841"/>
      <c r="H89" s="841"/>
      <c r="I89" s="841"/>
      <c r="J89" s="841"/>
      <c r="K89" s="841"/>
      <c r="L89" s="841"/>
      <c r="M89" s="841"/>
    </row>
    <row r="90" spans="2:13">
      <c r="B90" s="842" t="s">
        <v>52</v>
      </c>
      <c r="C90" s="842"/>
      <c r="D90" s="842"/>
      <c r="E90" s="842"/>
      <c r="F90" s="842"/>
      <c r="G90" s="842"/>
      <c r="H90" s="842"/>
      <c r="I90" s="842"/>
      <c r="J90" s="842"/>
      <c r="K90" s="842"/>
      <c r="L90" s="842"/>
      <c r="M90" s="842"/>
    </row>
    <row r="91" spans="2:13">
      <c r="B91" s="842" t="s">
        <v>692</v>
      </c>
      <c r="C91" s="842"/>
      <c r="D91" s="842"/>
      <c r="E91" s="842"/>
      <c r="F91" s="842" t="s">
        <v>712</v>
      </c>
      <c r="G91" s="842"/>
      <c r="H91" s="842"/>
      <c r="I91" s="842"/>
      <c r="J91" s="307"/>
      <c r="K91" s="307"/>
      <c r="L91" s="307"/>
      <c r="M91" s="307"/>
    </row>
    <row r="92" spans="2:13">
      <c r="B92" s="842" t="s">
        <v>54</v>
      </c>
      <c r="C92" s="842"/>
      <c r="D92" s="842"/>
      <c r="E92" s="842"/>
      <c r="F92" s="842" t="s">
        <v>712</v>
      </c>
      <c r="G92" s="842"/>
      <c r="H92" s="842"/>
      <c r="I92" s="842"/>
      <c r="J92" s="307"/>
      <c r="K92" s="307"/>
      <c r="L92" s="307"/>
      <c r="M92" s="307"/>
    </row>
    <row r="93" spans="2:13">
      <c r="B93" s="842"/>
      <c r="C93" s="842"/>
      <c r="D93" s="842"/>
      <c r="E93" s="842"/>
      <c r="F93" s="842"/>
      <c r="G93" s="842"/>
      <c r="H93" s="842"/>
      <c r="I93" s="842"/>
      <c r="J93" s="842"/>
      <c r="K93" s="842"/>
      <c r="L93" s="842"/>
      <c r="M93" s="842"/>
    </row>
    <row r="95" spans="2:13">
      <c r="B95" s="832" t="s">
        <v>62</v>
      </c>
      <c r="C95" s="832"/>
      <c r="D95" s="832"/>
      <c r="E95" s="832"/>
      <c r="F95" s="832"/>
      <c r="G95" s="832"/>
      <c r="H95" s="832"/>
      <c r="I95" s="832"/>
      <c r="J95" s="832"/>
      <c r="K95" s="832"/>
      <c r="L95" s="832"/>
      <c r="M95" s="832"/>
    </row>
    <row r="96" spans="2:13">
      <c r="B96" s="868" t="s">
        <v>923</v>
      </c>
      <c r="C96" s="868"/>
      <c r="D96" s="868"/>
      <c r="E96" s="868"/>
      <c r="F96" s="868"/>
      <c r="G96" s="868"/>
      <c r="H96" s="868"/>
      <c r="I96" s="868"/>
      <c r="J96" s="868"/>
      <c r="K96" s="868"/>
      <c r="L96" s="868"/>
      <c r="M96" s="868"/>
    </row>
    <row r="97" spans="2:13">
      <c r="B97" s="333"/>
      <c r="C97" s="333"/>
      <c r="D97" s="333"/>
      <c r="E97" s="333"/>
      <c r="F97" s="333"/>
      <c r="G97" s="333"/>
      <c r="H97" s="333"/>
      <c r="I97" s="333"/>
      <c r="J97" s="333"/>
      <c r="K97" s="333"/>
      <c r="L97" s="333"/>
      <c r="M97" s="333"/>
    </row>
    <row r="98" spans="2:13">
      <c r="B98" s="333"/>
      <c r="C98" s="333"/>
      <c r="D98" s="333"/>
      <c r="E98" s="333"/>
      <c r="F98" s="333"/>
      <c r="G98" s="333"/>
      <c r="H98" s="333"/>
      <c r="I98" s="333"/>
      <c r="J98" s="333"/>
      <c r="K98" s="333"/>
      <c r="L98" s="333"/>
      <c r="M98" s="333"/>
    </row>
    <row r="99" spans="2:13">
      <c r="B99" s="333"/>
      <c r="C99" s="333"/>
      <c r="D99" s="333"/>
      <c r="E99" s="333"/>
      <c r="F99" s="333"/>
      <c r="G99" s="333"/>
      <c r="H99" s="333"/>
      <c r="I99" s="333"/>
      <c r="J99" s="333"/>
      <c r="K99" s="333"/>
      <c r="L99" s="333"/>
      <c r="M99" s="333"/>
    </row>
    <row r="100" spans="2:13">
      <c r="B100" s="38" t="s">
        <v>55</v>
      </c>
      <c r="F100" s="308"/>
      <c r="G100" s="838" t="s">
        <v>63</v>
      </c>
      <c r="H100" s="838"/>
      <c r="I100" s="838"/>
      <c r="J100" s="838"/>
      <c r="K100" s="838"/>
      <c r="L100" s="838"/>
      <c r="M100" s="838"/>
    </row>
    <row r="101" spans="2:13" ht="30" customHeight="1">
      <c r="B101" s="464"/>
      <c r="E101" s="838" t="s">
        <v>57</v>
      </c>
      <c r="F101" s="769"/>
    </row>
    <row r="102" spans="2:13">
      <c r="B102" s="8"/>
      <c r="C102" s="9"/>
      <c r="D102" s="9"/>
      <c r="E102" s="8"/>
      <c r="F102" s="8"/>
      <c r="G102" s="8"/>
      <c r="H102" s="8"/>
      <c r="I102" s="8"/>
      <c r="J102" s="8"/>
      <c r="K102" s="8"/>
      <c r="L102" s="8"/>
      <c r="M102" s="8"/>
    </row>
    <row r="103" spans="2:13">
      <c r="B103" s="8"/>
      <c r="C103" s="9"/>
      <c r="D103" s="9"/>
      <c r="E103" s="8"/>
      <c r="F103" s="8"/>
      <c r="G103" s="8"/>
      <c r="H103" s="8"/>
      <c r="I103" s="8"/>
      <c r="J103" s="8"/>
      <c r="K103" s="8"/>
      <c r="L103" s="8"/>
      <c r="M103" s="8"/>
    </row>
    <row r="104" spans="2:13">
      <c r="B104" s="8"/>
      <c r="C104" s="9"/>
      <c r="D104" s="9"/>
      <c r="E104" s="8"/>
      <c r="F104" s="8"/>
      <c r="G104" s="8"/>
      <c r="H104" s="8"/>
      <c r="I104" s="8"/>
      <c r="J104" s="8"/>
      <c r="K104" s="8"/>
      <c r="L104" s="8"/>
      <c r="M104" s="8"/>
    </row>
    <row r="105" spans="2:13">
      <c r="B105" s="8"/>
      <c r="C105" s="9"/>
      <c r="D105" s="9"/>
      <c r="E105" s="8"/>
      <c r="F105" s="8"/>
      <c r="G105" s="8"/>
      <c r="H105" s="8"/>
      <c r="I105" s="8"/>
      <c r="J105" s="8"/>
      <c r="K105" s="8"/>
      <c r="L105" s="8"/>
      <c r="M105" s="8"/>
    </row>
    <row r="106" spans="2:13">
      <c r="B106" s="8"/>
      <c r="C106" s="9"/>
      <c r="D106" s="9"/>
      <c r="E106" s="8"/>
      <c r="F106" s="8"/>
      <c r="G106" s="8"/>
      <c r="H106" s="8"/>
      <c r="I106" s="8"/>
      <c r="J106" s="8"/>
      <c r="K106" s="8"/>
      <c r="L106" s="8"/>
      <c r="M106" s="8"/>
    </row>
    <row r="107" spans="2:13">
      <c r="B107" s="8"/>
      <c r="C107" s="9"/>
      <c r="D107" s="9"/>
      <c r="E107" s="8"/>
      <c r="F107" s="8"/>
      <c r="G107" s="8"/>
      <c r="H107" s="8"/>
      <c r="I107" s="8"/>
      <c r="J107" s="8"/>
      <c r="K107" s="8"/>
      <c r="L107" s="8"/>
      <c r="M107" s="8"/>
    </row>
    <row r="108" spans="2:13">
      <c r="B108" s="8"/>
      <c r="C108" s="9"/>
      <c r="D108" s="9"/>
      <c r="E108" s="8"/>
      <c r="F108" s="8"/>
      <c r="G108" s="8"/>
      <c r="H108" s="8"/>
      <c r="I108" s="8"/>
      <c r="J108" s="8"/>
      <c r="K108" s="8"/>
      <c r="L108" s="8"/>
      <c r="M108" s="8"/>
    </row>
  </sheetData>
  <sheetProtection algorithmName="SHA-512" hashValue="Il7giCSSsRxGUYwhsfqJijyhZ9jVSwPyKY9QY6gcpPAQoZmhFHkYz2YkFyC+Je/kyODvYVt2erPWOL0B7z/6MQ==" saltValue="fgIoRfwUsDRMgoZCEHQcLA==" spinCount="100000" sheet="1" objects="1" scenarios="1" selectLockedCells="1"/>
  <mergeCells count="68">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71:M71"/>
    <mergeCell ref="G12:G13"/>
    <mergeCell ref="H12:H13"/>
    <mergeCell ref="I12:I13"/>
    <mergeCell ref="J12:K12"/>
    <mergeCell ref="L12:M12"/>
    <mergeCell ref="J14:K14"/>
    <mergeCell ref="L14:M14"/>
    <mergeCell ref="F12:F13"/>
    <mergeCell ref="B15:M15"/>
    <mergeCell ref="B60:M60"/>
    <mergeCell ref="B68:K68"/>
    <mergeCell ref="C69:M69"/>
    <mergeCell ref="C70:M70"/>
    <mergeCell ref="C72:M72"/>
    <mergeCell ref="C73:M73"/>
    <mergeCell ref="C74:M74"/>
    <mergeCell ref="B75:K75"/>
    <mergeCell ref="A76:A77"/>
    <mergeCell ref="B76:B77"/>
    <mergeCell ref="C76:C77"/>
    <mergeCell ref="D76:D77"/>
    <mergeCell ref="E76:E77"/>
    <mergeCell ref="F76:F77"/>
    <mergeCell ref="B86:M86"/>
    <mergeCell ref="G76:G77"/>
    <mergeCell ref="H76:H77"/>
    <mergeCell ref="I76:I77"/>
    <mergeCell ref="J76:K76"/>
    <mergeCell ref="L76:M76"/>
    <mergeCell ref="J78:K78"/>
    <mergeCell ref="L78:M78"/>
    <mergeCell ref="B80:K80"/>
    <mergeCell ref="B81:M81"/>
    <mergeCell ref="B82:M82"/>
    <mergeCell ref="B83:M83"/>
    <mergeCell ref="B85:M85"/>
    <mergeCell ref="B87:M87"/>
    <mergeCell ref="B88:M88"/>
    <mergeCell ref="B89:M89"/>
    <mergeCell ref="B90:M90"/>
    <mergeCell ref="B91:E91"/>
    <mergeCell ref="F91:I91"/>
    <mergeCell ref="E101:F101"/>
    <mergeCell ref="B92:E92"/>
    <mergeCell ref="F92:I92"/>
    <mergeCell ref="B93:M93"/>
    <mergeCell ref="B95:M95"/>
    <mergeCell ref="B96:M96"/>
    <mergeCell ref="G100:M100"/>
  </mergeCells>
  <pageMargins left="0.25" right="0.25" top="0.75" bottom="0.75" header="0.3" footer="0.3"/>
  <pageSetup paperSize="9" scale="83" fitToHeight="0" orientation="landscape" useFirstPageNumber="1" r:id="rId1"/>
  <headerFooter alignWithMargins="0">
    <oddFooter>&amp;Cran &amp;P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67226-AE5D-4AC6-88E5-96B626A8B68A}">
  <sheetPr codeName="List12">
    <tabColor theme="3" tint="0.39997558519241921"/>
    <pageSetUpPr fitToPage="1"/>
  </sheetPr>
  <dimension ref="A1:N124"/>
  <sheetViews>
    <sheetView topLeftCell="A7" workbookViewId="0">
      <selection activeCell="G38" sqref="G38"/>
    </sheetView>
  </sheetViews>
  <sheetFormatPr defaultColWidth="9.140625" defaultRowHeight="12.75"/>
  <cols>
    <col min="1" max="1" width="4.7109375" style="12" customWidth="1"/>
    <col min="2" max="2" width="42.7109375" style="1" bestFit="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0" width="6" style="1" bestFit="1" customWidth="1"/>
    <col min="11"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800</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167"/>
      <c r="B14" s="168">
        <v>1</v>
      </c>
      <c r="C14" s="169">
        <v>2</v>
      </c>
      <c r="D14" s="170">
        <v>3</v>
      </c>
      <c r="E14" s="170">
        <v>4</v>
      </c>
      <c r="F14" s="171" t="s">
        <v>20</v>
      </c>
      <c r="G14" s="172">
        <v>6</v>
      </c>
      <c r="H14" s="172">
        <v>7</v>
      </c>
      <c r="I14" s="172">
        <v>8</v>
      </c>
      <c r="J14" s="789">
        <v>9</v>
      </c>
      <c r="K14" s="790"/>
      <c r="L14" s="791">
        <v>10</v>
      </c>
      <c r="M14" s="792"/>
    </row>
    <row r="15" spans="1:14">
      <c r="A15" s="562"/>
      <c r="B15" s="793" t="s">
        <v>685</v>
      </c>
      <c r="C15" s="926"/>
      <c r="D15" s="926"/>
      <c r="E15" s="926"/>
      <c r="F15" s="926"/>
      <c r="G15" s="926"/>
      <c r="H15" s="926"/>
      <c r="I15" s="926"/>
      <c r="J15" s="926"/>
      <c r="K15" s="926"/>
      <c r="L15" s="926"/>
      <c r="M15" s="927"/>
    </row>
    <row r="16" spans="1:14" ht="38.25">
      <c r="A16" s="174">
        <v>1</v>
      </c>
      <c r="B16" s="175" t="s">
        <v>446</v>
      </c>
      <c r="C16" s="174">
        <v>100</v>
      </c>
      <c r="D16" s="174" t="s">
        <v>22</v>
      </c>
      <c r="E16" s="90"/>
      <c r="F16" s="179">
        <f>E16*C16</f>
        <v>0</v>
      </c>
      <c r="G16" s="102"/>
      <c r="H16" s="104"/>
      <c r="I16" s="90"/>
      <c r="J16" s="104"/>
      <c r="K16" s="104"/>
      <c r="L16" s="104"/>
      <c r="M16" s="104"/>
    </row>
    <row r="17" spans="1:13" ht="38.25">
      <c r="A17" s="174">
        <f>A16+1</f>
        <v>2</v>
      </c>
      <c r="B17" s="175" t="s">
        <v>447</v>
      </c>
      <c r="C17" s="174">
        <v>100</v>
      </c>
      <c r="D17" s="174" t="s">
        <v>22</v>
      </c>
      <c r="E17" s="90"/>
      <c r="F17" s="179">
        <f t="shared" ref="F17:F52" si="0">E17*C17</f>
        <v>0</v>
      </c>
      <c r="G17" s="102"/>
      <c r="H17" s="104"/>
      <c r="I17" s="90"/>
      <c r="J17" s="104"/>
      <c r="K17" s="104"/>
      <c r="L17" s="104"/>
      <c r="M17" s="104"/>
    </row>
    <row r="18" spans="1:13" ht="38.25">
      <c r="A18" s="174">
        <f t="shared" ref="A18:A52" si="1">A17+1</f>
        <v>3</v>
      </c>
      <c r="B18" s="175" t="s">
        <v>448</v>
      </c>
      <c r="C18" s="174">
        <v>40</v>
      </c>
      <c r="D18" s="174" t="s">
        <v>22</v>
      </c>
      <c r="E18" s="90"/>
      <c r="F18" s="179">
        <f t="shared" si="0"/>
        <v>0</v>
      </c>
      <c r="G18" s="102"/>
      <c r="H18" s="104"/>
      <c r="I18" s="90"/>
      <c r="J18" s="104"/>
      <c r="K18" s="104"/>
      <c r="L18" s="104"/>
      <c r="M18" s="104"/>
    </row>
    <row r="19" spans="1:13" ht="38.25">
      <c r="A19" s="174">
        <f t="shared" si="1"/>
        <v>4</v>
      </c>
      <c r="B19" s="387" t="s">
        <v>449</v>
      </c>
      <c r="C19" s="174">
        <v>40</v>
      </c>
      <c r="D19" s="174" t="s">
        <v>22</v>
      </c>
      <c r="E19" s="90"/>
      <c r="F19" s="179">
        <f t="shared" si="0"/>
        <v>0</v>
      </c>
      <c r="G19" s="102"/>
      <c r="H19" s="104"/>
      <c r="I19" s="90"/>
      <c r="J19" s="104"/>
      <c r="K19" s="104"/>
      <c r="L19" s="104"/>
      <c r="M19" s="104"/>
    </row>
    <row r="20" spans="1:13" ht="25.5">
      <c r="A20" s="174">
        <f t="shared" si="1"/>
        <v>5</v>
      </c>
      <c r="B20" s="387" t="s">
        <v>721</v>
      </c>
      <c r="C20" s="174">
        <v>120</v>
      </c>
      <c r="D20" s="174" t="s">
        <v>22</v>
      </c>
      <c r="E20" s="90"/>
      <c r="F20" s="179">
        <f t="shared" si="0"/>
        <v>0</v>
      </c>
      <c r="G20" s="102"/>
      <c r="H20" s="104"/>
      <c r="I20" s="90"/>
      <c r="J20" s="104"/>
      <c r="K20" s="104"/>
      <c r="L20" s="104"/>
      <c r="M20" s="104"/>
    </row>
    <row r="21" spans="1:13" ht="12.75" customHeight="1">
      <c r="A21" s="174">
        <f t="shared" si="1"/>
        <v>6</v>
      </c>
      <c r="B21" s="563" t="s">
        <v>450</v>
      </c>
      <c r="C21" s="174">
        <v>150</v>
      </c>
      <c r="D21" s="174" t="s">
        <v>22</v>
      </c>
      <c r="E21" s="90"/>
      <c r="F21" s="179">
        <f t="shared" si="0"/>
        <v>0</v>
      </c>
      <c r="G21" s="102"/>
      <c r="H21" s="104"/>
      <c r="I21" s="90"/>
      <c r="J21" s="104"/>
      <c r="K21" s="104"/>
      <c r="L21" s="104"/>
      <c r="M21" s="104"/>
    </row>
    <row r="22" spans="1:13">
      <c r="A22" s="174">
        <f t="shared" si="1"/>
        <v>7</v>
      </c>
      <c r="B22" s="563" t="s">
        <v>451</v>
      </c>
      <c r="C22" s="174">
        <v>70</v>
      </c>
      <c r="D22" s="174" t="s">
        <v>22</v>
      </c>
      <c r="E22" s="90"/>
      <c r="F22" s="179">
        <f t="shared" si="0"/>
        <v>0</v>
      </c>
      <c r="G22" s="102"/>
      <c r="H22" s="104"/>
      <c r="I22" s="90"/>
      <c r="J22" s="104"/>
      <c r="K22" s="104"/>
      <c r="L22" s="104"/>
      <c r="M22" s="104"/>
    </row>
    <row r="23" spans="1:13" ht="25.5" customHeight="1">
      <c r="A23" s="174">
        <f t="shared" si="1"/>
        <v>8</v>
      </c>
      <c r="B23" s="475" t="s">
        <v>452</v>
      </c>
      <c r="C23" s="174">
        <v>40</v>
      </c>
      <c r="D23" s="174" t="s">
        <v>22</v>
      </c>
      <c r="E23" s="90"/>
      <c r="F23" s="179">
        <f t="shared" si="0"/>
        <v>0</v>
      </c>
      <c r="G23" s="102"/>
      <c r="H23" s="104"/>
      <c r="I23" s="90"/>
      <c r="J23" s="104"/>
      <c r="K23" s="104"/>
      <c r="L23" s="104"/>
      <c r="M23" s="104"/>
    </row>
    <row r="24" spans="1:13" ht="12.75" customHeight="1">
      <c r="A24" s="174">
        <f t="shared" si="1"/>
        <v>9</v>
      </c>
      <c r="B24" s="232" t="s">
        <v>453</v>
      </c>
      <c r="C24" s="174">
        <v>10</v>
      </c>
      <c r="D24" s="174" t="s">
        <v>22</v>
      </c>
      <c r="E24" s="90"/>
      <c r="F24" s="179">
        <f t="shared" si="0"/>
        <v>0</v>
      </c>
      <c r="G24" s="102"/>
      <c r="H24" s="104"/>
      <c r="I24" s="90"/>
      <c r="J24" s="104"/>
      <c r="K24" s="104"/>
      <c r="L24" s="104"/>
      <c r="M24" s="104"/>
    </row>
    <row r="25" spans="1:13">
      <c r="A25" s="174">
        <f t="shared" si="1"/>
        <v>10</v>
      </c>
      <c r="B25" s="563" t="s">
        <v>722</v>
      </c>
      <c r="C25" s="174">
        <v>80</v>
      </c>
      <c r="D25" s="174" t="s">
        <v>22</v>
      </c>
      <c r="E25" s="90"/>
      <c r="F25" s="179">
        <f t="shared" si="0"/>
        <v>0</v>
      </c>
      <c r="G25" s="102"/>
      <c r="H25" s="104"/>
      <c r="I25" s="90"/>
      <c r="J25" s="104"/>
      <c r="K25" s="104"/>
      <c r="L25" s="104"/>
      <c r="M25" s="104"/>
    </row>
    <row r="26" spans="1:13">
      <c r="A26" s="174">
        <f t="shared" si="1"/>
        <v>11</v>
      </c>
      <c r="B26" s="563" t="s">
        <v>723</v>
      </c>
      <c r="C26" s="174">
        <v>80</v>
      </c>
      <c r="D26" s="174" t="s">
        <v>22</v>
      </c>
      <c r="E26" s="90"/>
      <c r="F26" s="179">
        <f t="shared" si="0"/>
        <v>0</v>
      </c>
      <c r="G26" s="102"/>
      <c r="H26" s="104"/>
      <c r="I26" s="90"/>
      <c r="J26" s="104"/>
      <c r="K26" s="104"/>
      <c r="L26" s="104"/>
      <c r="M26" s="104"/>
    </row>
    <row r="27" spans="1:13">
      <c r="A27" s="174">
        <f t="shared" si="1"/>
        <v>12</v>
      </c>
      <c r="B27" s="563" t="s">
        <v>732</v>
      </c>
      <c r="C27" s="174">
        <v>30</v>
      </c>
      <c r="D27" s="174" t="s">
        <v>22</v>
      </c>
      <c r="E27" s="90"/>
      <c r="F27" s="179">
        <f t="shared" si="0"/>
        <v>0</v>
      </c>
      <c r="G27" s="102"/>
      <c r="H27" s="104"/>
      <c r="I27" s="90"/>
      <c r="J27" s="104"/>
      <c r="K27" s="104"/>
      <c r="L27" s="104"/>
      <c r="M27" s="104"/>
    </row>
    <row r="28" spans="1:13" ht="12.75" customHeight="1">
      <c r="A28" s="174">
        <f t="shared" si="1"/>
        <v>13</v>
      </c>
      <c r="B28" s="563" t="s">
        <v>724</v>
      </c>
      <c r="C28" s="174">
        <v>60</v>
      </c>
      <c r="D28" s="174" t="s">
        <v>22</v>
      </c>
      <c r="E28" s="90"/>
      <c r="F28" s="179">
        <f t="shared" si="0"/>
        <v>0</v>
      </c>
      <c r="G28" s="102"/>
      <c r="H28" s="104"/>
      <c r="I28" s="90"/>
      <c r="J28" s="104"/>
      <c r="K28" s="104"/>
      <c r="L28" s="104"/>
      <c r="M28" s="104"/>
    </row>
    <row r="29" spans="1:13" ht="38.25">
      <c r="A29" s="174">
        <f t="shared" si="1"/>
        <v>14</v>
      </c>
      <c r="B29" s="182" t="s">
        <v>454</v>
      </c>
      <c r="C29" s="183">
        <v>120</v>
      </c>
      <c r="D29" s="184" t="s">
        <v>22</v>
      </c>
      <c r="E29" s="90"/>
      <c r="F29" s="179">
        <f t="shared" si="0"/>
        <v>0</v>
      </c>
      <c r="G29" s="105"/>
      <c r="H29" s="92"/>
      <c r="I29" s="90"/>
      <c r="J29" s="93"/>
      <c r="K29" s="93"/>
      <c r="L29" s="93"/>
      <c r="M29" s="93"/>
    </row>
    <row r="30" spans="1:13" ht="38.25">
      <c r="A30" s="174">
        <f t="shared" si="1"/>
        <v>15</v>
      </c>
      <c r="B30" s="182" t="s">
        <v>725</v>
      </c>
      <c r="C30" s="183">
        <v>120</v>
      </c>
      <c r="D30" s="184" t="s">
        <v>22</v>
      </c>
      <c r="E30" s="90"/>
      <c r="F30" s="179">
        <f t="shared" si="0"/>
        <v>0</v>
      </c>
      <c r="G30" s="105"/>
      <c r="H30" s="92"/>
      <c r="I30" s="90"/>
      <c r="J30" s="93"/>
      <c r="K30" s="93"/>
      <c r="L30" s="93"/>
      <c r="M30" s="93"/>
    </row>
    <row r="31" spans="1:13" ht="25.5">
      <c r="A31" s="174">
        <f t="shared" si="1"/>
        <v>16</v>
      </c>
      <c r="B31" s="182" t="s">
        <v>455</v>
      </c>
      <c r="C31" s="183">
        <v>170</v>
      </c>
      <c r="D31" s="184" t="s">
        <v>22</v>
      </c>
      <c r="E31" s="90"/>
      <c r="F31" s="179">
        <f t="shared" si="0"/>
        <v>0</v>
      </c>
      <c r="G31" s="105"/>
      <c r="H31" s="92"/>
      <c r="I31" s="90"/>
      <c r="J31" s="93"/>
      <c r="K31" s="93"/>
      <c r="L31" s="93"/>
      <c r="M31" s="93"/>
    </row>
    <row r="32" spans="1:13" ht="25.5">
      <c r="A32" s="174">
        <f t="shared" si="1"/>
        <v>17</v>
      </c>
      <c r="B32" s="182" t="s">
        <v>686</v>
      </c>
      <c r="C32" s="183">
        <v>60</v>
      </c>
      <c r="D32" s="184" t="s">
        <v>22</v>
      </c>
      <c r="E32" s="90"/>
      <c r="F32" s="179">
        <f t="shared" si="0"/>
        <v>0</v>
      </c>
      <c r="G32" s="105"/>
      <c r="H32" s="92"/>
      <c r="I32" s="90"/>
      <c r="J32" s="93"/>
      <c r="K32" s="93"/>
      <c r="L32" s="93"/>
      <c r="M32" s="93"/>
    </row>
    <row r="33" spans="1:13">
      <c r="A33" s="174">
        <f t="shared" si="1"/>
        <v>18</v>
      </c>
      <c r="B33" s="182" t="s">
        <v>456</v>
      </c>
      <c r="C33" s="176">
        <v>5</v>
      </c>
      <c r="D33" s="177" t="s">
        <v>22</v>
      </c>
      <c r="E33" s="13"/>
      <c r="F33" s="179">
        <f t="shared" si="0"/>
        <v>0</v>
      </c>
      <c r="G33" s="39"/>
      <c r="H33" s="33"/>
      <c r="I33" s="13"/>
      <c r="J33" s="15"/>
      <c r="K33" s="15"/>
      <c r="L33" s="15"/>
      <c r="M33" s="15"/>
    </row>
    <row r="34" spans="1:13" ht="25.5">
      <c r="A34" s="174">
        <f t="shared" si="1"/>
        <v>19</v>
      </c>
      <c r="B34" s="232" t="s">
        <v>889</v>
      </c>
      <c r="C34" s="176">
        <v>80</v>
      </c>
      <c r="D34" s="177" t="s">
        <v>22</v>
      </c>
      <c r="E34" s="13"/>
      <c r="F34" s="179">
        <f t="shared" si="0"/>
        <v>0</v>
      </c>
      <c r="G34" s="39"/>
      <c r="H34" s="33"/>
      <c r="I34" s="13"/>
      <c r="J34" s="15"/>
      <c r="K34" s="15"/>
      <c r="L34" s="15"/>
      <c r="M34" s="15"/>
    </row>
    <row r="35" spans="1:13">
      <c r="A35" s="174">
        <f t="shared" si="1"/>
        <v>20</v>
      </c>
      <c r="B35" s="232" t="s">
        <v>735</v>
      </c>
      <c r="C35" s="176">
        <v>80</v>
      </c>
      <c r="D35" s="177" t="s">
        <v>22</v>
      </c>
      <c r="E35" s="13"/>
      <c r="F35" s="179">
        <f t="shared" si="0"/>
        <v>0</v>
      </c>
      <c r="G35" s="39"/>
      <c r="H35" s="33"/>
      <c r="I35" s="13"/>
      <c r="J35" s="15"/>
      <c r="K35" s="15"/>
      <c r="L35" s="15"/>
      <c r="M35" s="15"/>
    </row>
    <row r="36" spans="1:13" ht="25.5">
      <c r="A36" s="174">
        <f t="shared" si="1"/>
        <v>21</v>
      </c>
      <c r="B36" s="182" t="s">
        <v>457</v>
      </c>
      <c r="C36" s="176">
        <v>30</v>
      </c>
      <c r="D36" s="177" t="s">
        <v>22</v>
      </c>
      <c r="E36" s="13"/>
      <c r="F36" s="179">
        <f t="shared" si="0"/>
        <v>0</v>
      </c>
      <c r="G36" s="39"/>
      <c r="H36" s="33"/>
      <c r="I36" s="13"/>
      <c r="J36" s="15"/>
      <c r="K36" s="15"/>
      <c r="L36" s="15"/>
      <c r="M36" s="15"/>
    </row>
    <row r="37" spans="1:13" ht="25.5">
      <c r="A37" s="174">
        <f t="shared" si="1"/>
        <v>22</v>
      </c>
      <c r="B37" s="182" t="s">
        <v>458</v>
      </c>
      <c r="C37" s="176">
        <v>30</v>
      </c>
      <c r="D37" s="177" t="s">
        <v>22</v>
      </c>
      <c r="E37" s="13"/>
      <c r="F37" s="179">
        <f t="shared" si="0"/>
        <v>0</v>
      </c>
      <c r="G37" s="39"/>
      <c r="H37" s="33"/>
      <c r="I37" s="13"/>
      <c r="J37" s="15"/>
      <c r="K37" s="15"/>
      <c r="L37" s="15"/>
      <c r="M37" s="15"/>
    </row>
    <row r="38" spans="1:13" ht="25.5">
      <c r="A38" s="174">
        <f t="shared" si="1"/>
        <v>23</v>
      </c>
      <c r="B38" s="182" t="s">
        <v>459</v>
      </c>
      <c r="C38" s="176">
        <v>30</v>
      </c>
      <c r="D38" s="177" t="s">
        <v>22</v>
      </c>
      <c r="E38" s="13"/>
      <c r="F38" s="179">
        <f t="shared" si="0"/>
        <v>0</v>
      </c>
      <c r="G38" s="39"/>
      <c r="H38" s="33"/>
      <c r="I38" s="13"/>
      <c r="J38" s="15"/>
      <c r="K38" s="15"/>
      <c r="L38" s="15"/>
      <c r="M38" s="15"/>
    </row>
    <row r="39" spans="1:13" ht="25.5">
      <c r="A39" s="174">
        <f t="shared" si="1"/>
        <v>24</v>
      </c>
      <c r="B39" s="182" t="s">
        <v>460</v>
      </c>
      <c r="C39" s="176">
        <v>600</v>
      </c>
      <c r="D39" s="177" t="s">
        <v>21</v>
      </c>
      <c r="E39" s="125"/>
      <c r="F39" s="179">
        <f t="shared" si="0"/>
        <v>0</v>
      </c>
      <c r="G39" s="14"/>
      <c r="H39" s="33"/>
      <c r="I39" s="13"/>
      <c r="J39" s="15"/>
      <c r="K39" s="15"/>
      <c r="L39" s="15"/>
      <c r="M39" s="15"/>
    </row>
    <row r="40" spans="1:13" ht="25.5">
      <c r="A40" s="174">
        <f t="shared" si="1"/>
        <v>25</v>
      </c>
      <c r="B40" s="182" t="s">
        <v>461</v>
      </c>
      <c r="C40" s="183">
        <v>3000</v>
      </c>
      <c r="D40" s="184" t="s">
        <v>21</v>
      </c>
      <c r="E40" s="126"/>
      <c r="F40" s="179">
        <f t="shared" si="0"/>
        <v>0</v>
      </c>
      <c r="G40" s="91"/>
      <c r="H40" s="92"/>
      <c r="I40" s="90"/>
      <c r="J40" s="93"/>
      <c r="K40" s="93"/>
      <c r="L40" s="93"/>
      <c r="M40" s="93"/>
    </row>
    <row r="41" spans="1:13" ht="25.5">
      <c r="A41" s="174">
        <f t="shared" si="1"/>
        <v>26</v>
      </c>
      <c r="B41" s="232" t="s">
        <v>462</v>
      </c>
      <c r="C41" s="183">
        <v>600</v>
      </c>
      <c r="D41" s="184" t="s">
        <v>21</v>
      </c>
      <c r="E41" s="126"/>
      <c r="F41" s="179">
        <f t="shared" si="0"/>
        <v>0</v>
      </c>
      <c r="G41" s="91"/>
      <c r="H41" s="92"/>
      <c r="I41" s="90"/>
      <c r="J41" s="93"/>
      <c r="K41" s="93"/>
      <c r="L41" s="93"/>
      <c r="M41" s="93"/>
    </row>
    <row r="42" spans="1:13" ht="25.5">
      <c r="A42" s="174">
        <f t="shared" si="1"/>
        <v>27</v>
      </c>
      <c r="B42" s="182" t="s">
        <v>734</v>
      </c>
      <c r="C42" s="183">
        <v>160</v>
      </c>
      <c r="D42" s="184" t="s">
        <v>22</v>
      </c>
      <c r="E42" s="126"/>
      <c r="F42" s="179">
        <f t="shared" si="0"/>
        <v>0</v>
      </c>
      <c r="G42" s="91"/>
      <c r="H42" s="92"/>
      <c r="I42" s="90"/>
      <c r="J42" s="93"/>
      <c r="K42" s="93"/>
      <c r="L42" s="93"/>
      <c r="M42" s="93"/>
    </row>
    <row r="43" spans="1:13" ht="25.5">
      <c r="A43" s="174">
        <f t="shared" si="1"/>
        <v>28</v>
      </c>
      <c r="B43" s="232" t="s">
        <v>733</v>
      </c>
      <c r="C43" s="183">
        <v>40</v>
      </c>
      <c r="D43" s="184" t="s">
        <v>22</v>
      </c>
      <c r="E43" s="126"/>
      <c r="F43" s="179">
        <f t="shared" si="0"/>
        <v>0</v>
      </c>
      <c r="G43" s="91"/>
      <c r="H43" s="92"/>
      <c r="I43" s="90"/>
      <c r="J43" s="93"/>
      <c r="K43" s="93"/>
      <c r="L43" s="93"/>
      <c r="M43" s="93"/>
    </row>
    <row r="44" spans="1:13" ht="25.5">
      <c r="A44" s="174">
        <f t="shared" si="1"/>
        <v>29</v>
      </c>
      <c r="B44" s="182" t="s">
        <v>463</v>
      </c>
      <c r="C44" s="183">
        <v>40</v>
      </c>
      <c r="D44" s="184" t="s">
        <v>22</v>
      </c>
      <c r="E44" s="126"/>
      <c r="F44" s="179">
        <f t="shared" si="0"/>
        <v>0</v>
      </c>
      <c r="G44" s="91"/>
      <c r="H44" s="92"/>
      <c r="I44" s="90"/>
      <c r="J44" s="93"/>
      <c r="K44" s="93"/>
      <c r="L44" s="93"/>
      <c r="M44" s="93"/>
    </row>
    <row r="45" spans="1:13" ht="25.5">
      <c r="A45" s="174">
        <f t="shared" si="1"/>
        <v>30</v>
      </c>
      <c r="B45" s="189" t="s">
        <v>464</v>
      </c>
      <c r="C45" s="187">
        <v>120</v>
      </c>
      <c r="D45" s="188" t="s">
        <v>22</v>
      </c>
      <c r="E45" s="127"/>
      <c r="F45" s="179">
        <f t="shared" si="0"/>
        <v>0</v>
      </c>
      <c r="G45" s="94"/>
      <c r="H45" s="95"/>
      <c r="I45" s="101"/>
      <c r="J45" s="96"/>
      <c r="K45" s="96"/>
      <c r="L45" s="96"/>
      <c r="M45" s="96"/>
    </row>
    <row r="46" spans="1:13">
      <c r="A46" s="174">
        <f t="shared" si="1"/>
        <v>31</v>
      </c>
      <c r="B46" s="189" t="s">
        <v>465</v>
      </c>
      <c r="C46" s="187">
        <v>5</v>
      </c>
      <c r="D46" s="188" t="s">
        <v>22</v>
      </c>
      <c r="E46" s="127"/>
      <c r="F46" s="179">
        <f t="shared" si="0"/>
        <v>0</v>
      </c>
      <c r="G46" s="94"/>
      <c r="H46" s="95"/>
      <c r="I46" s="101"/>
      <c r="J46" s="96"/>
      <c r="K46" s="96"/>
      <c r="L46" s="96"/>
      <c r="M46" s="96"/>
    </row>
    <row r="47" spans="1:13">
      <c r="A47" s="174">
        <f t="shared" si="1"/>
        <v>32</v>
      </c>
      <c r="B47" s="189" t="s">
        <v>466</v>
      </c>
      <c r="C47" s="187">
        <v>5</v>
      </c>
      <c r="D47" s="188" t="s">
        <v>22</v>
      </c>
      <c r="E47" s="127"/>
      <c r="F47" s="179">
        <f t="shared" si="0"/>
        <v>0</v>
      </c>
      <c r="G47" s="94"/>
      <c r="H47" s="95"/>
      <c r="I47" s="101"/>
      <c r="J47" s="96"/>
      <c r="K47" s="96"/>
      <c r="L47" s="96"/>
      <c r="M47" s="96"/>
    </row>
    <row r="48" spans="1:13">
      <c r="A48" s="174">
        <f t="shared" si="1"/>
        <v>33</v>
      </c>
      <c r="B48" s="189" t="s">
        <v>467</v>
      </c>
      <c r="C48" s="187">
        <v>5</v>
      </c>
      <c r="D48" s="188" t="s">
        <v>22</v>
      </c>
      <c r="E48" s="127"/>
      <c r="F48" s="179">
        <f t="shared" si="0"/>
        <v>0</v>
      </c>
      <c r="G48" s="94"/>
      <c r="H48" s="95"/>
      <c r="I48" s="101"/>
      <c r="J48" s="96"/>
      <c r="K48" s="96"/>
      <c r="L48" s="96"/>
      <c r="M48" s="96"/>
    </row>
    <row r="49" spans="1:13" ht="25.5">
      <c r="A49" s="174">
        <f t="shared" si="1"/>
        <v>34</v>
      </c>
      <c r="B49" s="189" t="s">
        <v>687</v>
      </c>
      <c r="C49" s="187">
        <v>20</v>
      </c>
      <c r="D49" s="188" t="s">
        <v>22</v>
      </c>
      <c r="E49" s="127"/>
      <c r="F49" s="179">
        <f t="shared" si="0"/>
        <v>0</v>
      </c>
      <c r="G49" s="94"/>
      <c r="H49" s="95"/>
      <c r="I49" s="101"/>
      <c r="J49" s="96"/>
      <c r="K49" s="96"/>
      <c r="L49" s="96"/>
      <c r="M49" s="96"/>
    </row>
    <row r="50" spans="1:13">
      <c r="A50" s="174">
        <f t="shared" si="1"/>
        <v>35</v>
      </c>
      <c r="B50" s="189" t="s">
        <v>468</v>
      </c>
      <c r="C50" s="187">
        <v>5</v>
      </c>
      <c r="D50" s="188" t="s">
        <v>22</v>
      </c>
      <c r="E50" s="127"/>
      <c r="F50" s="179">
        <f t="shared" si="0"/>
        <v>0</v>
      </c>
      <c r="G50" s="94"/>
      <c r="H50" s="95"/>
      <c r="I50" s="101"/>
      <c r="J50" s="96"/>
      <c r="K50" s="96"/>
      <c r="L50" s="96"/>
      <c r="M50" s="96"/>
    </row>
    <row r="51" spans="1:13" ht="26.1" customHeight="1">
      <c r="A51" s="174">
        <f t="shared" si="1"/>
        <v>36</v>
      </c>
      <c r="B51" s="189" t="s">
        <v>469</v>
      </c>
      <c r="C51" s="187">
        <v>5</v>
      </c>
      <c r="D51" s="188" t="s">
        <v>22</v>
      </c>
      <c r="E51" s="127"/>
      <c r="F51" s="179">
        <f t="shared" si="0"/>
        <v>0</v>
      </c>
      <c r="G51" s="94"/>
      <c r="H51" s="95"/>
      <c r="I51" s="101"/>
      <c r="J51" s="96"/>
      <c r="K51" s="96"/>
      <c r="L51" s="96"/>
      <c r="M51" s="96"/>
    </row>
    <row r="52" spans="1:13" ht="26.25" thickBot="1">
      <c r="A52" s="174">
        <f t="shared" si="1"/>
        <v>37</v>
      </c>
      <c r="B52" s="189" t="s">
        <v>470</v>
      </c>
      <c r="C52" s="187">
        <v>5</v>
      </c>
      <c r="D52" s="188" t="s">
        <v>22</v>
      </c>
      <c r="E52" s="127"/>
      <c r="F52" s="179">
        <f t="shared" si="0"/>
        <v>0</v>
      </c>
      <c r="G52" s="94"/>
      <c r="H52" s="95"/>
      <c r="I52" s="101"/>
      <c r="J52" s="96"/>
      <c r="K52" s="96"/>
      <c r="L52" s="93"/>
      <c r="M52" s="93"/>
    </row>
    <row r="53" spans="1:13" ht="18.75" customHeight="1" thickBot="1">
      <c r="A53" s="531"/>
      <c r="B53" s="191" t="s">
        <v>88</v>
      </c>
      <c r="C53" s="192"/>
      <c r="D53" s="192"/>
      <c r="E53" s="193"/>
      <c r="F53" s="212">
        <f>SUM(F16:F52)</f>
        <v>0</v>
      </c>
      <c r="G53" s="194"/>
      <c r="H53" s="195"/>
      <c r="I53" s="195"/>
      <c r="J53" s="195"/>
      <c r="K53" s="195"/>
      <c r="L53" s="265"/>
      <c r="M53" s="265"/>
    </row>
    <row r="54" spans="1:13">
      <c r="A54" s="174"/>
      <c r="B54" s="928"/>
      <c r="C54" s="928"/>
      <c r="D54" s="928"/>
      <c r="E54" s="928"/>
      <c r="F54" s="928"/>
      <c r="G54" s="928"/>
      <c r="H54" s="928"/>
      <c r="I54" s="928"/>
      <c r="J54" s="928"/>
      <c r="K54" s="928"/>
      <c r="L54" s="928"/>
      <c r="M54" s="929"/>
    </row>
    <row r="55" spans="1:13">
      <c r="A55" s="216"/>
      <c r="B55" s="926" t="s">
        <v>66</v>
      </c>
      <c r="C55" s="926"/>
      <c r="D55" s="926"/>
      <c r="E55" s="926"/>
      <c r="F55" s="926"/>
      <c r="G55" s="926"/>
      <c r="H55" s="926"/>
      <c r="I55" s="926"/>
      <c r="J55" s="926"/>
      <c r="K55" s="926"/>
      <c r="L55" s="926"/>
      <c r="M55" s="927"/>
    </row>
    <row r="56" spans="1:13" ht="38.25">
      <c r="A56" s="174">
        <v>1</v>
      </c>
      <c r="B56" s="175" t="s">
        <v>67</v>
      </c>
      <c r="C56" s="176">
        <v>100</v>
      </c>
      <c r="D56" s="177" t="s">
        <v>22</v>
      </c>
      <c r="E56" s="13"/>
      <c r="F56" s="179">
        <f>E56*C56</f>
        <v>0</v>
      </c>
      <c r="G56" s="14"/>
      <c r="H56" s="33"/>
      <c r="I56" s="13"/>
      <c r="J56" s="15"/>
      <c r="K56" s="15"/>
      <c r="L56" s="15"/>
      <c r="M56" s="15"/>
    </row>
    <row r="57" spans="1:13" ht="38.25">
      <c r="A57" s="174">
        <v>2</v>
      </c>
      <c r="B57" s="182" t="s">
        <v>68</v>
      </c>
      <c r="C57" s="183">
        <v>60</v>
      </c>
      <c r="D57" s="184" t="s">
        <v>22</v>
      </c>
      <c r="E57" s="90"/>
      <c r="F57" s="179">
        <f t="shared" ref="F57:F78" si="2">E57*C57</f>
        <v>0</v>
      </c>
      <c r="G57" s="91"/>
      <c r="H57" s="92"/>
      <c r="I57" s="90"/>
      <c r="J57" s="93"/>
      <c r="K57" s="93"/>
      <c r="L57" s="93"/>
      <c r="M57" s="93"/>
    </row>
    <row r="58" spans="1:13" ht="38.25">
      <c r="A58" s="174">
        <v>3</v>
      </c>
      <c r="B58" s="182" t="s">
        <v>69</v>
      </c>
      <c r="C58" s="176">
        <v>100</v>
      </c>
      <c r="D58" s="177" t="s">
        <v>22</v>
      </c>
      <c r="E58" s="13"/>
      <c r="F58" s="179">
        <f t="shared" si="2"/>
        <v>0</v>
      </c>
      <c r="G58" s="91"/>
      <c r="H58" s="92"/>
      <c r="I58" s="90"/>
      <c r="J58" s="93"/>
      <c r="K58" s="93"/>
      <c r="L58" s="93"/>
      <c r="M58" s="93"/>
    </row>
    <row r="59" spans="1:13" ht="38.25">
      <c r="A59" s="174">
        <v>4</v>
      </c>
      <c r="B59" s="182" t="s">
        <v>70</v>
      </c>
      <c r="C59" s="176">
        <v>60</v>
      </c>
      <c r="D59" s="177" t="s">
        <v>22</v>
      </c>
      <c r="E59" s="13"/>
      <c r="F59" s="179">
        <f t="shared" si="2"/>
        <v>0</v>
      </c>
      <c r="G59" s="91"/>
      <c r="H59" s="92"/>
      <c r="I59" s="90"/>
      <c r="J59" s="93"/>
      <c r="K59" s="93"/>
      <c r="L59" s="93"/>
      <c r="M59" s="93"/>
    </row>
    <row r="60" spans="1:13" ht="25.5">
      <c r="A60" s="174">
        <v>5</v>
      </c>
      <c r="B60" s="175" t="s">
        <v>71</v>
      </c>
      <c r="C60" s="176">
        <v>130</v>
      </c>
      <c r="D60" s="177" t="s">
        <v>22</v>
      </c>
      <c r="E60" s="13"/>
      <c r="F60" s="179">
        <f t="shared" si="2"/>
        <v>0</v>
      </c>
      <c r="G60" s="91"/>
      <c r="H60" s="92"/>
      <c r="I60" s="90"/>
      <c r="J60" s="93"/>
      <c r="K60" s="93"/>
      <c r="L60" s="93"/>
      <c r="M60" s="93"/>
    </row>
    <row r="61" spans="1:13">
      <c r="A61" s="174">
        <v>6</v>
      </c>
      <c r="B61" s="175" t="s">
        <v>72</v>
      </c>
      <c r="C61" s="176">
        <v>30</v>
      </c>
      <c r="D61" s="177" t="s">
        <v>22</v>
      </c>
      <c r="E61" s="13"/>
      <c r="F61" s="179">
        <f t="shared" si="2"/>
        <v>0</v>
      </c>
      <c r="G61" s="91"/>
      <c r="H61" s="92"/>
      <c r="I61" s="90"/>
      <c r="J61" s="93"/>
      <c r="K61" s="93"/>
      <c r="L61" s="93"/>
      <c r="M61" s="93"/>
    </row>
    <row r="62" spans="1:13">
      <c r="A62" s="174">
        <v>7</v>
      </c>
      <c r="B62" s="175" t="s">
        <v>73</v>
      </c>
      <c r="C62" s="176">
        <v>80</v>
      </c>
      <c r="D62" s="177" t="s">
        <v>22</v>
      </c>
      <c r="E62" s="13"/>
      <c r="F62" s="179">
        <f t="shared" si="2"/>
        <v>0</v>
      </c>
      <c r="G62" s="91"/>
      <c r="H62" s="92"/>
      <c r="I62" s="90"/>
      <c r="J62" s="93"/>
      <c r="K62" s="93"/>
      <c r="L62" s="93"/>
      <c r="M62" s="93"/>
    </row>
    <row r="63" spans="1:13">
      <c r="A63" s="174">
        <v>8</v>
      </c>
      <c r="B63" s="175" t="s">
        <v>74</v>
      </c>
      <c r="C63" s="176">
        <v>30</v>
      </c>
      <c r="D63" s="177" t="s">
        <v>22</v>
      </c>
      <c r="E63" s="13"/>
      <c r="F63" s="179">
        <f t="shared" si="2"/>
        <v>0</v>
      </c>
      <c r="G63" s="91"/>
      <c r="H63" s="92"/>
      <c r="I63" s="90"/>
      <c r="J63" s="93"/>
      <c r="K63" s="93"/>
      <c r="L63" s="93"/>
      <c r="M63" s="93"/>
    </row>
    <row r="64" spans="1:13">
      <c r="A64" s="174">
        <v>9</v>
      </c>
      <c r="B64" s="175" t="s">
        <v>75</v>
      </c>
      <c r="C64" s="176">
        <v>20</v>
      </c>
      <c r="D64" s="177" t="s">
        <v>22</v>
      </c>
      <c r="E64" s="13"/>
      <c r="F64" s="179">
        <f t="shared" si="2"/>
        <v>0</v>
      </c>
      <c r="G64" s="91"/>
      <c r="H64" s="92"/>
      <c r="I64" s="90"/>
      <c r="J64" s="93"/>
      <c r="K64" s="93"/>
      <c r="L64" s="93"/>
      <c r="M64" s="93"/>
    </row>
    <row r="65" spans="1:13">
      <c r="A65" s="174">
        <v>10</v>
      </c>
      <c r="B65" s="564" t="s">
        <v>76</v>
      </c>
      <c r="C65" s="176">
        <v>40</v>
      </c>
      <c r="D65" s="177" t="s">
        <v>22</v>
      </c>
      <c r="E65" s="13"/>
      <c r="F65" s="179">
        <f t="shared" si="2"/>
        <v>0</v>
      </c>
      <c r="G65" s="91"/>
      <c r="H65" s="92"/>
      <c r="I65" s="90"/>
      <c r="J65" s="93"/>
      <c r="K65" s="93"/>
      <c r="L65" s="93"/>
      <c r="M65" s="93"/>
    </row>
    <row r="66" spans="1:13" ht="25.5">
      <c r="A66" s="174">
        <v>11</v>
      </c>
      <c r="B66" s="564" t="s">
        <v>77</v>
      </c>
      <c r="C66" s="176">
        <v>40</v>
      </c>
      <c r="D66" s="177" t="s">
        <v>22</v>
      </c>
      <c r="E66" s="13"/>
      <c r="F66" s="179">
        <f t="shared" si="2"/>
        <v>0</v>
      </c>
      <c r="G66" s="91"/>
      <c r="H66" s="92"/>
      <c r="I66" s="90"/>
      <c r="J66" s="93"/>
      <c r="K66" s="93"/>
      <c r="L66" s="93"/>
      <c r="M66" s="93"/>
    </row>
    <row r="67" spans="1:13">
      <c r="A67" s="174">
        <v>12</v>
      </c>
      <c r="B67" s="564" t="s">
        <v>78</v>
      </c>
      <c r="C67" s="176">
        <v>30</v>
      </c>
      <c r="D67" s="177" t="s">
        <v>22</v>
      </c>
      <c r="E67" s="13"/>
      <c r="F67" s="179">
        <f t="shared" si="2"/>
        <v>0</v>
      </c>
      <c r="G67" s="91"/>
      <c r="H67" s="92"/>
      <c r="I67" s="90"/>
      <c r="J67" s="93"/>
      <c r="K67" s="93"/>
      <c r="L67" s="93"/>
      <c r="M67" s="93"/>
    </row>
    <row r="68" spans="1:13" ht="25.5">
      <c r="A68" s="174">
        <v>13</v>
      </c>
      <c r="B68" s="564" t="s">
        <v>79</v>
      </c>
      <c r="C68" s="176">
        <v>60</v>
      </c>
      <c r="D68" s="177" t="s">
        <v>22</v>
      </c>
      <c r="E68" s="13"/>
      <c r="F68" s="179">
        <f t="shared" si="2"/>
        <v>0</v>
      </c>
      <c r="G68" s="91"/>
      <c r="H68" s="92"/>
      <c r="I68" s="90"/>
      <c r="J68" s="93"/>
      <c r="K68" s="93"/>
      <c r="L68" s="93"/>
      <c r="M68" s="93"/>
    </row>
    <row r="69" spans="1:13">
      <c r="A69" s="174">
        <v>14</v>
      </c>
      <c r="B69" s="564" t="s">
        <v>80</v>
      </c>
      <c r="C69" s="176">
        <v>40</v>
      </c>
      <c r="D69" s="177" t="s">
        <v>22</v>
      </c>
      <c r="E69" s="13"/>
      <c r="F69" s="179">
        <f t="shared" si="2"/>
        <v>0</v>
      </c>
      <c r="G69" s="91"/>
      <c r="H69" s="92"/>
      <c r="I69" s="90"/>
      <c r="J69" s="93"/>
      <c r="K69" s="93"/>
      <c r="L69" s="93"/>
      <c r="M69" s="93"/>
    </row>
    <row r="70" spans="1:13" ht="25.5">
      <c r="A70" s="174">
        <v>15</v>
      </c>
      <c r="B70" s="387" t="s">
        <v>81</v>
      </c>
      <c r="C70" s="176">
        <v>160</v>
      </c>
      <c r="D70" s="177" t="s">
        <v>22</v>
      </c>
      <c r="E70" s="13"/>
      <c r="F70" s="179">
        <f t="shared" si="2"/>
        <v>0</v>
      </c>
      <c r="G70" s="91"/>
      <c r="H70" s="92"/>
      <c r="I70" s="90"/>
      <c r="J70" s="93"/>
      <c r="K70" s="93"/>
      <c r="L70" s="93"/>
      <c r="M70" s="93"/>
    </row>
    <row r="71" spans="1:13">
      <c r="A71" s="174">
        <v>16</v>
      </c>
      <c r="B71" s="387" t="s">
        <v>82</v>
      </c>
      <c r="C71" s="176">
        <v>80</v>
      </c>
      <c r="D71" s="177" t="s">
        <v>22</v>
      </c>
      <c r="E71" s="13"/>
      <c r="F71" s="179">
        <f t="shared" si="2"/>
        <v>0</v>
      </c>
      <c r="G71" s="91"/>
      <c r="H71" s="92"/>
      <c r="I71" s="90"/>
      <c r="J71" s="93"/>
      <c r="K71" s="93"/>
      <c r="L71" s="93"/>
      <c r="M71" s="93"/>
    </row>
    <row r="72" spans="1:13">
      <c r="A72" s="174">
        <v>17</v>
      </c>
      <c r="B72" s="387" t="s">
        <v>726</v>
      </c>
      <c r="C72" s="176">
        <v>100</v>
      </c>
      <c r="D72" s="177" t="s">
        <v>22</v>
      </c>
      <c r="E72" s="13"/>
      <c r="F72" s="179">
        <f t="shared" si="2"/>
        <v>0</v>
      </c>
      <c r="G72" s="91"/>
      <c r="H72" s="92"/>
      <c r="I72" s="90"/>
      <c r="J72" s="93"/>
      <c r="K72" s="93"/>
      <c r="L72" s="93"/>
      <c r="M72" s="93"/>
    </row>
    <row r="73" spans="1:13" ht="25.5">
      <c r="A73" s="174">
        <v>18</v>
      </c>
      <c r="B73" s="387" t="s">
        <v>774</v>
      </c>
      <c r="C73" s="176">
        <v>10</v>
      </c>
      <c r="D73" s="177" t="s">
        <v>22</v>
      </c>
      <c r="E73" s="13"/>
      <c r="F73" s="179">
        <f t="shared" si="2"/>
        <v>0</v>
      </c>
      <c r="G73" s="91"/>
      <c r="H73" s="92"/>
      <c r="I73" s="90"/>
      <c r="J73" s="93"/>
      <c r="K73" s="93"/>
      <c r="L73" s="93"/>
      <c r="M73" s="93"/>
    </row>
    <row r="74" spans="1:13" ht="38.25">
      <c r="A74" s="174">
        <v>19</v>
      </c>
      <c r="B74" s="232" t="s">
        <v>83</v>
      </c>
      <c r="C74" s="176">
        <v>40</v>
      </c>
      <c r="D74" s="177" t="s">
        <v>22</v>
      </c>
      <c r="E74" s="13"/>
      <c r="F74" s="179">
        <f t="shared" si="2"/>
        <v>0</v>
      </c>
      <c r="G74" s="91"/>
      <c r="H74" s="92"/>
      <c r="I74" s="90"/>
      <c r="J74" s="93"/>
      <c r="K74" s="93"/>
      <c r="L74" s="93"/>
      <c r="M74" s="93"/>
    </row>
    <row r="75" spans="1:13">
      <c r="A75" s="174">
        <v>20</v>
      </c>
      <c r="B75" s="232" t="s">
        <v>84</v>
      </c>
      <c r="C75" s="176">
        <v>120</v>
      </c>
      <c r="D75" s="177" t="s">
        <v>22</v>
      </c>
      <c r="E75" s="13"/>
      <c r="F75" s="179">
        <f t="shared" si="2"/>
        <v>0</v>
      </c>
      <c r="G75" s="91"/>
      <c r="H75" s="92"/>
      <c r="I75" s="90"/>
      <c r="J75" s="93"/>
      <c r="K75" s="93"/>
      <c r="L75" s="93"/>
      <c r="M75" s="93"/>
    </row>
    <row r="76" spans="1:13">
      <c r="A76" s="174">
        <v>21</v>
      </c>
      <c r="B76" s="232" t="s">
        <v>85</v>
      </c>
      <c r="C76" s="176">
        <v>100</v>
      </c>
      <c r="D76" s="177" t="s">
        <v>22</v>
      </c>
      <c r="E76" s="13"/>
      <c r="F76" s="179">
        <f t="shared" si="2"/>
        <v>0</v>
      </c>
      <c r="G76" s="91"/>
      <c r="H76" s="92"/>
      <c r="I76" s="90"/>
      <c r="J76" s="93"/>
      <c r="K76" s="93"/>
      <c r="L76" s="93"/>
      <c r="M76" s="93"/>
    </row>
    <row r="77" spans="1:13">
      <c r="A77" s="174">
        <v>22</v>
      </c>
      <c r="B77" s="232" t="s">
        <v>86</v>
      </c>
      <c r="C77" s="176">
        <v>20</v>
      </c>
      <c r="D77" s="177" t="s">
        <v>22</v>
      </c>
      <c r="E77" s="13"/>
      <c r="F77" s="179">
        <f t="shared" si="2"/>
        <v>0</v>
      </c>
      <c r="G77" s="91"/>
      <c r="H77" s="92"/>
      <c r="I77" s="90"/>
      <c r="J77" s="93"/>
      <c r="K77" s="93"/>
      <c r="L77" s="93"/>
      <c r="M77" s="93"/>
    </row>
    <row r="78" spans="1:13" ht="13.5" thickBot="1">
      <c r="A78" s="174">
        <v>23</v>
      </c>
      <c r="B78" s="232" t="s">
        <v>87</v>
      </c>
      <c r="C78" s="176">
        <v>80</v>
      </c>
      <c r="D78" s="177" t="s">
        <v>22</v>
      </c>
      <c r="E78" s="13"/>
      <c r="F78" s="179">
        <f t="shared" si="2"/>
        <v>0</v>
      </c>
      <c r="G78" s="91"/>
      <c r="H78" s="92"/>
      <c r="I78" s="90"/>
      <c r="J78" s="93"/>
      <c r="K78" s="93"/>
      <c r="L78" s="93"/>
      <c r="M78" s="93"/>
    </row>
    <row r="79" spans="1:13" ht="18.75" customHeight="1" thickBot="1">
      <c r="A79" s="531"/>
      <c r="B79" s="565" t="s">
        <v>88</v>
      </c>
      <c r="C79" s="236"/>
      <c r="D79" s="236"/>
      <c r="E79" s="237"/>
      <c r="F79" s="212">
        <f>SUM(F56:F78)</f>
        <v>0</v>
      </c>
      <c r="G79" s="557"/>
      <c r="H79" s="238"/>
      <c r="I79" s="238"/>
      <c r="J79" s="238"/>
      <c r="K79" s="238"/>
      <c r="L79" s="238"/>
      <c r="M79" s="238"/>
    </row>
    <row r="80" spans="1:13">
      <c r="B80" s="242"/>
      <c r="C80" s="242"/>
      <c r="D80" s="242"/>
      <c r="E80" s="243"/>
      <c r="H80" s="6"/>
      <c r="I80" s="6"/>
      <c r="J80" s="6"/>
      <c r="K80" s="6"/>
      <c r="L80" s="6"/>
      <c r="M80" s="6"/>
    </row>
    <row r="81" spans="1:13" ht="15.75" thickBot="1">
      <c r="B81" s="798" t="s">
        <v>24</v>
      </c>
      <c r="C81" s="798"/>
      <c r="D81" s="798"/>
      <c r="E81" s="798"/>
      <c r="F81" s="798"/>
      <c r="G81" s="798"/>
      <c r="H81" s="798"/>
      <c r="I81" s="798"/>
      <c r="J81" s="798"/>
      <c r="K81" s="798"/>
    </row>
    <row r="82" spans="1:13" ht="25.5" customHeight="1">
      <c r="B82" s="244" t="s">
        <v>25</v>
      </c>
      <c r="C82" s="799" t="s">
        <v>26</v>
      </c>
      <c r="D82" s="800"/>
      <c r="E82" s="800"/>
      <c r="F82" s="800"/>
      <c r="G82" s="800"/>
      <c r="H82" s="800"/>
      <c r="I82" s="800"/>
      <c r="J82" s="800"/>
      <c r="K82" s="800"/>
      <c r="L82" s="800"/>
      <c r="M82" s="801"/>
    </row>
    <row r="83" spans="1:13">
      <c r="B83" s="245" t="s">
        <v>27</v>
      </c>
      <c r="C83" s="872" t="s">
        <v>28</v>
      </c>
      <c r="D83" s="873"/>
      <c r="E83" s="873"/>
      <c r="F83" s="873"/>
      <c r="G83" s="873"/>
      <c r="H83" s="873"/>
      <c r="I83" s="873"/>
      <c r="J83" s="873"/>
      <c r="K83" s="873"/>
      <c r="L83" s="873"/>
      <c r="M83" s="874"/>
    </row>
    <row r="84" spans="1:13" s="7" customFormat="1" ht="24.75" customHeight="1">
      <c r="A84" s="566"/>
      <c r="B84" s="246" t="s">
        <v>89</v>
      </c>
      <c r="C84" s="805" t="s">
        <v>90</v>
      </c>
      <c r="D84" s="806"/>
      <c r="E84" s="806"/>
      <c r="F84" s="806"/>
      <c r="G84" s="806"/>
      <c r="H84" s="806"/>
      <c r="I84" s="806"/>
      <c r="J84" s="806"/>
      <c r="K84" s="806"/>
      <c r="L84" s="806"/>
      <c r="M84" s="807"/>
    </row>
    <row r="85" spans="1:13" ht="25.5" customHeight="1">
      <c r="B85" s="246" t="s">
        <v>31</v>
      </c>
      <c r="C85" s="782" t="s">
        <v>91</v>
      </c>
      <c r="D85" s="783"/>
      <c r="E85" s="783"/>
      <c r="F85" s="783"/>
      <c r="G85" s="783"/>
      <c r="H85" s="783"/>
      <c r="I85" s="783"/>
      <c r="J85" s="783"/>
      <c r="K85" s="783"/>
      <c r="L85" s="783"/>
      <c r="M85" s="784"/>
    </row>
    <row r="86" spans="1:13">
      <c r="B86" s="247" t="s">
        <v>33</v>
      </c>
      <c r="C86" s="872" t="s">
        <v>34</v>
      </c>
      <c r="D86" s="873"/>
      <c r="E86" s="873"/>
      <c r="F86" s="873"/>
      <c r="G86" s="873"/>
      <c r="H86" s="873"/>
      <c r="I86" s="873"/>
      <c r="J86" s="873"/>
      <c r="K86" s="873"/>
      <c r="L86" s="873"/>
      <c r="M86" s="874"/>
    </row>
    <row r="87" spans="1:13" ht="13.5" thickBot="1">
      <c r="B87" s="248" t="s">
        <v>35</v>
      </c>
      <c r="C87" s="851" t="s">
        <v>36</v>
      </c>
      <c r="D87" s="852"/>
      <c r="E87" s="852"/>
      <c r="F87" s="852"/>
      <c r="G87" s="852"/>
      <c r="H87" s="852"/>
      <c r="I87" s="852"/>
      <c r="J87" s="852"/>
      <c r="K87" s="852"/>
      <c r="L87" s="852"/>
      <c r="M87" s="853"/>
    </row>
    <row r="88" spans="1:13" ht="16.5" thickBot="1">
      <c r="B88" s="811" t="s">
        <v>37</v>
      </c>
      <c r="C88" s="811"/>
      <c r="D88" s="811"/>
      <c r="E88" s="811"/>
      <c r="F88" s="811"/>
      <c r="G88" s="811"/>
      <c r="H88" s="811"/>
      <c r="I88" s="811"/>
      <c r="J88" s="811"/>
      <c r="K88" s="811"/>
      <c r="L88" s="7"/>
      <c r="M88" s="7"/>
    </row>
    <row r="89" spans="1:13" ht="12.75" customHeight="1">
      <c r="A89" s="770" t="s">
        <v>7</v>
      </c>
      <c r="B89" s="772" t="s">
        <v>8</v>
      </c>
      <c r="C89" s="774" t="s">
        <v>9</v>
      </c>
      <c r="D89" s="776" t="s">
        <v>10</v>
      </c>
      <c r="E89" s="776" t="s">
        <v>11</v>
      </c>
      <c r="F89" s="778" t="s">
        <v>12</v>
      </c>
      <c r="G89" s="780" t="s">
        <v>13</v>
      </c>
      <c r="H89" s="780" t="s">
        <v>38</v>
      </c>
      <c r="I89" s="780" t="s">
        <v>15</v>
      </c>
      <c r="J89" s="785" t="s">
        <v>16</v>
      </c>
      <c r="K89" s="786"/>
      <c r="L89" s="787" t="s">
        <v>17</v>
      </c>
      <c r="M89" s="788"/>
    </row>
    <row r="90" spans="1:13" ht="39" customHeight="1">
      <c r="A90" s="771"/>
      <c r="B90" s="773"/>
      <c r="C90" s="775"/>
      <c r="D90" s="777"/>
      <c r="E90" s="777"/>
      <c r="F90" s="779"/>
      <c r="G90" s="781"/>
      <c r="H90" s="781"/>
      <c r="I90" s="781"/>
      <c r="J90" s="163" t="s">
        <v>18</v>
      </c>
      <c r="K90" s="164" t="s">
        <v>19</v>
      </c>
      <c r="L90" s="165" t="s">
        <v>18</v>
      </c>
      <c r="M90" s="166" t="s">
        <v>19</v>
      </c>
    </row>
    <row r="91" spans="1:13">
      <c r="A91" s="167"/>
      <c r="B91" s="168">
        <v>1</v>
      </c>
      <c r="C91" s="169">
        <v>2</v>
      </c>
      <c r="D91" s="170">
        <v>3</v>
      </c>
      <c r="E91" s="170">
        <v>4</v>
      </c>
      <c r="F91" s="171" t="s">
        <v>20</v>
      </c>
      <c r="G91" s="172">
        <v>6</v>
      </c>
      <c r="H91" s="172">
        <v>7</v>
      </c>
      <c r="I91" s="172">
        <v>8</v>
      </c>
      <c r="J91" s="789">
        <v>9</v>
      </c>
      <c r="K91" s="790"/>
      <c r="L91" s="791">
        <v>10</v>
      </c>
      <c r="M91" s="792"/>
    </row>
    <row r="92" spans="1:13" ht="13.5">
      <c r="A92" s="97" t="s">
        <v>39</v>
      </c>
      <c r="B92" s="249" t="s">
        <v>40</v>
      </c>
      <c r="C92" s="250">
        <v>10</v>
      </c>
      <c r="D92" s="250" t="s">
        <v>21</v>
      </c>
      <c r="E92" s="251">
        <v>5</v>
      </c>
      <c r="F92" s="252">
        <v>50</v>
      </c>
      <c r="G92" s="253" t="s">
        <v>41</v>
      </c>
      <c r="H92" s="253" t="s">
        <v>92</v>
      </c>
      <c r="I92" s="254">
        <v>5.5</v>
      </c>
      <c r="J92" s="253" t="s">
        <v>43</v>
      </c>
      <c r="K92" s="255"/>
      <c r="L92" s="253" t="s">
        <v>43</v>
      </c>
      <c r="M92" s="256"/>
    </row>
    <row r="93" spans="1:13" ht="16.5" thickBot="1">
      <c r="B93" s="798" t="s">
        <v>44</v>
      </c>
      <c r="C93" s="798"/>
      <c r="D93" s="798"/>
      <c r="E93" s="798"/>
      <c r="F93" s="798"/>
      <c r="G93" s="798"/>
      <c r="H93" s="798"/>
      <c r="I93" s="798"/>
      <c r="J93" s="798"/>
      <c r="K93" s="798"/>
      <c r="L93" s="7"/>
      <c r="M93" s="7"/>
    </row>
    <row r="94" spans="1:13">
      <c r="B94" s="820" t="s">
        <v>45</v>
      </c>
      <c r="C94" s="821"/>
      <c r="D94" s="821"/>
      <c r="E94" s="821"/>
      <c r="F94" s="821"/>
      <c r="G94" s="821"/>
      <c r="H94" s="821"/>
      <c r="I94" s="821"/>
      <c r="J94" s="821"/>
      <c r="K94" s="821"/>
      <c r="L94" s="821"/>
      <c r="M94" s="822"/>
    </row>
    <row r="95" spans="1:13">
      <c r="B95" s="823" t="s">
        <v>46</v>
      </c>
      <c r="C95" s="824"/>
      <c r="D95" s="824"/>
      <c r="E95" s="824"/>
      <c r="F95" s="824"/>
      <c r="G95" s="824"/>
      <c r="H95" s="824"/>
      <c r="I95" s="824"/>
      <c r="J95" s="824"/>
      <c r="K95" s="824"/>
      <c r="L95" s="824"/>
      <c r="M95" s="825"/>
    </row>
    <row r="96" spans="1:13" ht="13.5" thickBot="1">
      <c r="B96" s="826" t="s">
        <v>47</v>
      </c>
      <c r="C96" s="827"/>
      <c r="D96" s="827"/>
      <c r="E96" s="827"/>
      <c r="F96" s="827"/>
      <c r="G96" s="827"/>
      <c r="H96" s="827"/>
      <c r="I96" s="827"/>
      <c r="J96" s="827"/>
      <c r="K96" s="827"/>
      <c r="L96" s="827"/>
      <c r="M96" s="828"/>
    </row>
    <row r="98" spans="2:13">
      <c r="B98" s="924" t="s">
        <v>48</v>
      </c>
      <c r="C98" s="924"/>
      <c r="D98" s="924"/>
      <c r="E98" s="924"/>
      <c r="F98" s="924"/>
      <c r="G98" s="924"/>
      <c r="H98" s="924"/>
      <c r="I98" s="924"/>
      <c r="J98" s="924"/>
      <c r="K98" s="924"/>
      <c r="L98" s="924"/>
      <c r="M98" s="924"/>
    </row>
    <row r="99" spans="2:13">
      <c r="B99" s="923" t="s">
        <v>49</v>
      </c>
      <c r="C99" s="923"/>
      <c r="D99" s="923"/>
      <c r="E99" s="923"/>
      <c r="F99" s="923"/>
      <c r="G99" s="923"/>
      <c r="H99" s="923"/>
      <c r="I99" s="923"/>
      <c r="J99" s="923"/>
      <c r="K99" s="923"/>
      <c r="L99" s="923"/>
      <c r="M99" s="923"/>
    </row>
    <row r="100" spans="2:13">
      <c r="B100" s="923" t="s">
        <v>50</v>
      </c>
      <c r="C100" s="923"/>
      <c r="D100" s="923"/>
      <c r="E100" s="923"/>
      <c r="F100" s="923"/>
      <c r="G100" s="923"/>
      <c r="H100" s="923"/>
      <c r="I100" s="923"/>
      <c r="J100" s="923"/>
      <c r="K100" s="923"/>
      <c r="L100" s="923"/>
      <c r="M100" s="923"/>
    </row>
    <row r="101" spans="2:13">
      <c r="B101" s="923"/>
      <c r="C101" s="923"/>
      <c r="D101" s="923"/>
      <c r="E101" s="923"/>
      <c r="F101" s="923"/>
      <c r="G101" s="923"/>
      <c r="H101" s="923"/>
      <c r="I101" s="923"/>
      <c r="J101" s="923"/>
      <c r="K101" s="923"/>
      <c r="L101" s="923"/>
      <c r="M101" s="923"/>
    </row>
    <row r="102" spans="2:13">
      <c r="B102" s="924" t="s">
        <v>51</v>
      </c>
      <c r="C102" s="924"/>
      <c r="D102" s="924"/>
      <c r="E102" s="924"/>
      <c r="F102" s="924"/>
      <c r="G102" s="924"/>
      <c r="H102" s="924"/>
      <c r="I102" s="924"/>
      <c r="J102" s="924"/>
      <c r="K102" s="924"/>
      <c r="L102" s="924"/>
      <c r="M102" s="924"/>
    </row>
    <row r="103" spans="2:13">
      <c r="B103" s="923" t="s">
        <v>52</v>
      </c>
      <c r="C103" s="923"/>
      <c r="D103" s="923"/>
      <c r="E103" s="923"/>
      <c r="F103" s="923"/>
      <c r="G103" s="923"/>
      <c r="H103" s="923"/>
      <c r="I103" s="923"/>
      <c r="J103" s="923"/>
      <c r="K103" s="923"/>
      <c r="L103" s="923"/>
      <c r="M103" s="923"/>
    </row>
    <row r="104" spans="2:13">
      <c r="B104" s="923" t="s">
        <v>736</v>
      </c>
      <c r="C104" s="930"/>
      <c r="D104" s="930"/>
      <c r="E104" s="930"/>
      <c r="F104" s="923" t="s">
        <v>712</v>
      </c>
      <c r="G104" s="923"/>
      <c r="H104" s="923"/>
      <c r="I104" s="923"/>
      <c r="J104" s="543"/>
      <c r="K104" s="543"/>
      <c r="L104" s="543"/>
      <c r="M104" s="543"/>
    </row>
    <row r="105" spans="2:13">
      <c r="B105" s="923" t="s">
        <v>54</v>
      </c>
      <c r="C105" s="923"/>
      <c r="D105" s="923"/>
      <c r="E105" s="923"/>
      <c r="F105" s="923" t="s">
        <v>712</v>
      </c>
      <c r="G105" s="923"/>
      <c r="H105" s="923"/>
      <c r="I105" s="923"/>
      <c r="J105" s="543"/>
      <c r="K105" s="543"/>
      <c r="L105" s="543"/>
      <c r="M105" s="543"/>
    </row>
    <row r="106" spans="2:13">
      <c r="B106" s="923"/>
      <c r="C106" s="923"/>
      <c r="D106" s="923"/>
      <c r="E106" s="923"/>
      <c r="F106" s="923"/>
      <c r="G106" s="923"/>
      <c r="H106" s="923"/>
      <c r="I106" s="923"/>
      <c r="J106" s="923"/>
      <c r="K106" s="923"/>
      <c r="L106" s="923"/>
      <c r="M106" s="923"/>
    </row>
    <row r="108" spans="2:13">
      <c r="B108" s="832" t="s">
        <v>62</v>
      </c>
      <c r="C108" s="832"/>
      <c r="D108" s="832"/>
      <c r="E108" s="832"/>
      <c r="F108" s="832"/>
      <c r="G108" s="832"/>
      <c r="H108" s="832"/>
      <c r="I108" s="832"/>
      <c r="J108" s="832"/>
      <c r="K108" s="832"/>
      <c r="L108" s="832"/>
      <c r="M108" s="832"/>
    </row>
    <row r="109" spans="2:13">
      <c r="B109" s="868" t="s">
        <v>923</v>
      </c>
      <c r="C109" s="868"/>
      <c r="D109" s="868"/>
      <c r="E109" s="868"/>
      <c r="F109" s="868"/>
      <c r="G109" s="868"/>
      <c r="H109" s="868"/>
      <c r="I109" s="868"/>
      <c r="J109" s="868"/>
      <c r="K109" s="868"/>
      <c r="L109" s="868"/>
      <c r="M109" s="868"/>
    </row>
    <row r="110" spans="2:13">
      <c r="B110" s="333"/>
      <c r="C110" s="333"/>
      <c r="D110" s="333"/>
      <c r="E110" s="333"/>
      <c r="F110" s="333"/>
      <c r="G110" s="333"/>
      <c r="H110" s="333"/>
      <c r="I110" s="333"/>
      <c r="J110" s="333"/>
      <c r="K110" s="333"/>
      <c r="L110" s="333"/>
      <c r="M110" s="333"/>
    </row>
    <row r="111" spans="2:13">
      <c r="B111" s="333"/>
      <c r="C111" s="333"/>
      <c r="D111" s="333"/>
      <c r="E111" s="333"/>
      <c r="F111" s="333"/>
      <c r="G111" s="333"/>
      <c r="H111" s="333"/>
      <c r="I111" s="333"/>
      <c r="J111" s="333"/>
      <c r="K111" s="333"/>
      <c r="L111" s="333"/>
      <c r="M111" s="333"/>
    </row>
    <row r="112" spans="2:13">
      <c r="B112" s="333"/>
      <c r="C112" s="333"/>
      <c r="D112" s="333"/>
      <c r="E112" s="333"/>
      <c r="F112" s="333"/>
      <c r="G112" s="333"/>
      <c r="H112" s="333"/>
      <c r="I112" s="333"/>
      <c r="J112" s="333"/>
      <c r="K112" s="333"/>
      <c r="L112" s="333"/>
      <c r="M112" s="333"/>
    </row>
    <row r="113" spans="2:13">
      <c r="B113" s="38" t="s">
        <v>55</v>
      </c>
      <c r="F113" s="308"/>
      <c r="G113" s="838" t="s">
        <v>63</v>
      </c>
      <c r="H113" s="838"/>
      <c r="I113" s="838"/>
      <c r="J113" s="838"/>
      <c r="K113" s="838"/>
      <c r="L113" s="838"/>
      <c r="M113" s="838"/>
    </row>
    <row r="114" spans="2:13" ht="30" customHeight="1">
      <c r="B114" s="464"/>
      <c r="E114" s="838" t="s">
        <v>57</v>
      </c>
      <c r="F114" s="769"/>
    </row>
    <row r="115" spans="2:13">
      <c r="B115" s="8"/>
      <c r="C115" s="9"/>
      <c r="D115" s="9"/>
      <c r="E115" s="8"/>
      <c r="F115" s="8"/>
      <c r="G115" s="8"/>
      <c r="H115" s="8"/>
      <c r="I115" s="8"/>
      <c r="J115" s="8"/>
      <c r="K115" s="8"/>
      <c r="L115" s="8"/>
      <c r="M115" s="8"/>
    </row>
    <row r="116" spans="2:13">
      <c r="B116" s="8"/>
      <c r="C116" s="9"/>
      <c r="D116" s="9"/>
      <c r="E116" s="8"/>
      <c r="F116" s="8"/>
      <c r="G116" s="8"/>
      <c r="H116" s="8"/>
      <c r="I116" s="8"/>
      <c r="J116" s="8"/>
      <c r="K116" s="8"/>
      <c r="L116" s="8"/>
      <c r="M116" s="8"/>
    </row>
    <row r="117" spans="2:13">
      <c r="B117" s="8"/>
      <c r="C117" s="9"/>
      <c r="D117" s="9"/>
      <c r="E117" s="8"/>
      <c r="F117" s="8"/>
      <c r="G117" s="8"/>
      <c r="H117" s="8"/>
      <c r="I117" s="8"/>
      <c r="J117" s="8"/>
      <c r="K117" s="8"/>
      <c r="L117" s="8"/>
      <c r="M117" s="8"/>
    </row>
    <row r="118" spans="2:13">
      <c r="B118" s="8"/>
      <c r="C118" s="9"/>
      <c r="D118" s="9"/>
      <c r="E118" s="8"/>
      <c r="F118" s="8"/>
      <c r="G118" s="8"/>
      <c r="H118" s="8"/>
      <c r="I118" s="8"/>
      <c r="J118" s="8"/>
      <c r="K118" s="8"/>
      <c r="L118" s="8"/>
      <c r="M118" s="8"/>
    </row>
    <row r="119" spans="2:13">
      <c r="B119" s="8"/>
      <c r="C119" s="9"/>
      <c r="D119" s="9"/>
      <c r="E119" s="8"/>
      <c r="F119" s="8"/>
      <c r="G119" s="8"/>
      <c r="H119" s="8"/>
      <c r="I119" s="8"/>
      <c r="J119" s="8"/>
      <c r="K119" s="8"/>
      <c r="L119" s="8"/>
      <c r="M119" s="8"/>
    </row>
    <row r="120" spans="2:13">
      <c r="B120" s="8"/>
      <c r="C120" s="9"/>
      <c r="D120" s="9"/>
      <c r="E120" s="8"/>
      <c r="F120" s="8"/>
      <c r="G120" s="8"/>
      <c r="H120" s="8"/>
      <c r="I120" s="8"/>
      <c r="J120" s="8"/>
      <c r="K120" s="8"/>
      <c r="L120" s="8"/>
      <c r="M120" s="8"/>
    </row>
    <row r="121" spans="2:13">
      <c r="B121" s="8"/>
      <c r="C121" s="9"/>
      <c r="D121" s="9"/>
      <c r="E121" s="8"/>
      <c r="F121" s="8"/>
      <c r="G121" s="8"/>
      <c r="H121" s="8"/>
      <c r="I121" s="8"/>
      <c r="J121" s="8"/>
      <c r="K121" s="8"/>
      <c r="L121" s="8"/>
      <c r="M121" s="8"/>
    </row>
    <row r="122" spans="2:13">
      <c r="B122" s="8"/>
      <c r="C122" s="9"/>
      <c r="D122" s="9"/>
      <c r="E122" s="8"/>
      <c r="F122" s="8"/>
      <c r="G122" s="8"/>
      <c r="H122" s="8"/>
      <c r="I122" s="8"/>
      <c r="J122" s="8"/>
      <c r="K122" s="8"/>
      <c r="L122" s="8"/>
      <c r="M122" s="8"/>
    </row>
    <row r="123" spans="2:13">
      <c r="B123" s="8"/>
      <c r="C123" s="9"/>
      <c r="D123" s="9"/>
      <c r="E123" s="8"/>
      <c r="F123" s="8"/>
      <c r="G123" s="8"/>
      <c r="H123" s="8"/>
      <c r="I123" s="8"/>
      <c r="J123" s="8"/>
      <c r="K123" s="8"/>
      <c r="L123" s="8"/>
      <c r="M123" s="8"/>
    </row>
    <row r="124" spans="2:13">
      <c r="B124" s="8"/>
      <c r="C124" s="9"/>
      <c r="D124" s="9"/>
      <c r="E124" s="8"/>
      <c r="F124" s="8"/>
      <c r="G124" s="8"/>
      <c r="H124" s="8"/>
      <c r="I124" s="8"/>
      <c r="J124" s="8"/>
      <c r="K124" s="8"/>
      <c r="L124" s="8"/>
      <c r="M124" s="8"/>
    </row>
  </sheetData>
  <sheetProtection algorithmName="SHA-512" hashValue="ftatmMVL1HlQ6LaLPRC7SZ5unT3vFPZWKug4LDevDGf77vqiBYn2gmqPH7FoNco77wSGN1Ujn6dhIcWaK9fMxQ==" saltValue="huunOlw8V2+OsceV9kkVkQ==" spinCount="100000" sheet="1" objects="1" scenarios="1" selectLockedCells="1"/>
  <mergeCells count="69">
    <mergeCell ref="B109:M109"/>
    <mergeCell ref="G113:M113"/>
    <mergeCell ref="E114:F114"/>
    <mergeCell ref="B104:E104"/>
    <mergeCell ref="F104:I104"/>
    <mergeCell ref="B105:E105"/>
    <mergeCell ref="F105:I105"/>
    <mergeCell ref="B106:M106"/>
    <mergeCell ref="B108:M108"/>
    <mergeCell ref="B103:M103"/>
    <mergeCell ref="J91:K91"/>
    <mergeCell ref="L91:M91"/>
    <mergeCell ref="B93:K93"/>
    <mergeCell ref="B94:M94"/>
    <mergeCell ref="B95:M95"/>
    <mergeCell ref="B96:M96"/>
    <mergeCell ref="B98:M98"/>
    <mergeCell ref="B99:M99"/>
    <mergeCell ref="B100:M100"/>
    <mergeCell ref="B101:M101"/>
    <mergeCell ref="B102:M102"/>
    <mergeCell ref="L89:M89"/>
    <mergeCell ref="C84:M84"/>
    <mergeCell ref="C85:M85"/>
    <mergeCell ref="C86:M86"/>
    <mergeCell ref="C87:M87"/>
    <mergeCell ref="B88:K88"/>
    <mergeCell ref="F89:F90"/>
    <mergeCell ref="G89:G90"/>
    <mergeCell ref="H89:H90"/>
    <mergeCell ref="I89:I90"/>
    <mergeCell ref="J89:K89"/>
    <mergeCell ref="A89:A90"/>
    <mergeCell ref="B89:B90"/>
    <mergeCell ref="C89:C90"/>
    <mergeCell ref="D89:D90"/>
    <mergeCell ref="E89:E90"/>
    <mergeCell ref="C83:M83"/>
    <mergeCell ref="G12:G13"/>
    <mergeCell ref="H12:H13"/>
    <mergeCell ref="I12:I13"/>
    <mergeCell ref="J12:K12"/>
    <mergeCell ref="L12:M12"/>
    <mergeCell ref="J14:K14"/>
    <mergeCell ref="L14:M14"/>
    <mergeCell ref="F12:F13"/>
    <mergeCell ref="B15:M15"/>
    <mergeCell ref="B54:M54"/>
    <mergeCell ref="B55:M55"/>
    <mergeCell ref="B81:K81"/>
    <mergeCell ref="C82:M82"/>
    <mergeCell ref="A12:A13"/>
    <mergeCell ref="B12:B13"/>
    <mergeCell ref="C12:C13"/>
    <mergeCell ref="D12:D13"/>
    <mergeCell ref="E12:E13"/>
    <mergeCell ref="B10:K10"/>
    <mergeCell ref="A1:E1"/>
    <mergeCell ref="A2:E2"/>
    <mergeCell ref="G2:J2"/>
    <mergeCell ref="A3:E3"/>
    <mergeCell ref="G3:J3"/>
    <mergeCell ref="A4:E4"/>
    <mergeCell ref="G4:J4"/>
    <mergeCell ref="A5:E5"/>
    <mergeCell ref="G5:J5"/>
    <mergeCell ref="A6:E6"/>
    <mergeCell ref="G6:J6"/>
    <mergeCell ref="B8:K8"/>
  </mergeCells>
  <pageMargins left="0.25" right="0.25" top="0.75" bottom="0.75" header="0.3" footer="0.3"/>
  <pageSetup paperSize="9" scale="69" fitToHeight="0" orientation="landscape" useFirstPageNumber="1" horizontalDpi="300" verticalDpi="300" r:id="rId1"/>
  <headerFooter alignWithMargins="0">
    <oddFooter>&amp;Cran &amp;P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85541-1085-4DA9-B916-2829E2CB00E9}">
  <sheetPr codeName="List13">
    <tabColor theme="9"/>
    <pageSetUpPr fitToPage="1"/>
  </sheetPr>
  <dimension ref="A1:N109"/>
  <sheetViews>
    <sheetView topLeftCell="A55" workbookViewId="0">
      <selection activeCell="G21" sqref="G21"/>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799</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545"/>
      <c r="B14" s="168">
        <v>1</v>
      </c>
      <c r="C14" s="169">
        <v>2</v>
      </c>
      <c r="D14" s="170">
        <v>3</v>
      </c>
      <c r="E14" s="170">
        <v>4</v>
      </c>
      <c r="F14" s="171" t="s">
        <v>20</v>
      </c>
      <c r="G14" s="172">
        <v>6</v>
      </c>
      <c r="H14" s="172">
        <v>7</v>
      </c>
      <c r="I14" s="172">
        <v>8</v>
      </c>
      <c r="J14" s="789">
        <v>9</v>
      </c>
      <c r="K14" s="790"/>
      <c r="L14" s="791">
        <v>10</v>
      </c>
      <c r="M14" s="792"/>
    </row>
    <row r="15" spans="1:14">
      <c r="A15" s="334"/>
      <c r="B15" s="926" t="s">
        <v>471</v>
      </c>
      <c r="C15" s="926"/>
      <c r="D15" s="926"/>
      <c r="E15" s="926"/>
      <c r="F15" s="926"/>
      <c r="G15" s="926"/>
      <c r="H15" s="926"/>
      <c r="I15" s="926"/>
      <c r="J15" s="926"/>
      <c r="K15" s="926"/>
      <c r="L15" s="926"/>
      <c r="M15" s="926"/>
    </row>
    <row r="16" spans="1:14" ht="25.5">
      <c r="A16" s="174">
        <v>1</v>
      </c>
      <c r="B16" s="182" t="s">
        <v>472</v>
      </c>
      <c r="C16" s="183">
        <v>5</v>
      </c>
      <c r="D16" s="184" t="s">
        <v>22</v>
      </c>
      <c r="E16" s="90"/>
      <c r="F16" s="179">
        <f>E16*C16</f>
        <v>0</v>
      </c>
      <c r="G16" s="91"/>
      <c r="H16" s="92"/>
      <c r="I16" s="90"/>
      <c r="J16" s="93"/>
      <c r="K16" s="93"/>
      <c r="L16" s="93"/>
      <c r="M16" s="93"/>
    </row>
    <row r="17" spans="1:13" ht="25.5">
      <c r="A17" s="174">
        <f>A16+1</f>
        <v>2</v>
      </c>
      <c r="B17" s="182" t="s">
        <v>473</v>
      </c>
      <c r="C17" s="183">
        <v>20</v>
      </c>
      <c r="D17" s="184" t="s">
        <v>22</v>
      </c>
      <c r="E17" s="90"/>
      <c r="F17" s="179">
        <f t="shared" ref="F17:F28" si="0">E17*C17</f>
        <v>0</v>
      </c>
      <c r="G17" s="91"/>
      <c r="H17" s="92"/>
      <c r="I17" s="90"/>
      <c r="J17" s="93"/>
      <c r="K17" s="93"/>
      <c r="L17" s="93"/>
      <c r="M17" s="93"/>
    </row>
    <row r="18" spans="1:13" ht="25.5">
      <c r="A18" s="174">
        <v>3</v>
      </c>
      <c r="B18" s="182" t="s">
        <v>474</v>
      </c>
      <c r="C18" s="183">
        <v>40</v>
      </c>
      <c r="D18" s="184" t="s">
        <v>22</v>
      </c>
      <c r="E18" s="90"/>
      <c r="F18" s="179">
        <f t="shared" si="0"/>
        <v>0</v>
      </c>
      <c r="G18" s="91"/>
      <c r="H18" s="92"/>
      <c r="I18" s="90"/>
      <c r="J18" s="93"/>
      <c r="K18" s="93"/>
      <c r="L18" s="93"/>
      <c r="M18" s="93"/>
    </row>
    <row r="19" spans="1:13" ht="25.5">
      <c r="A19" s="174">
        <v>4</v>
      </c>
      <c r="B19" s="182" t="s">
        <v>689</v>
      </c>
      <c r="C19" s="183">
        <v>30</v>
      </c>
      <c r="D19" s="184" t="s">
        <v>22</v>
      </c>
      <c r="E19" s="90"/>
      <c r="F19" s="179">
        <f t="shared" si="0"/>
        <v>0</v>
      </c>
      <c r="G19" s="91"/>
      <c r="H19" s="92"/>
      <c r="I19" s="90"/>
      <c r="J19" s="93"/>
      <c r="K19" s="93"/>
      <c r="L19" s="93"/>
      <c r="M19" s="93"/>
    </row>
    <row r="20" spans="1:13" ht="25.5" customHeight="1">
      <c r="A20" s="174">
        <v>5</v>
      </c>
      <c r="B20" s="182" t="s">
        <v>475</v>
      </c>
      <c r="C20" s="183">
        <v>200</v>
      </c>
      <c r="D20" s="184" t="s">
        <v>22</v>
      </c>
      <c r="E20" s="90"/>
      <c r="F20" s="179">
        <f t="shared" si="0"/>
        <v>0</v>
      </c>
      <c r="G20" s="91"/>
      <c r="H20" s="92"/>
      <c r="I20" s="90"/>
      <c r="J20" s="93"/>
      <c r="K20" s="93"/>
      <c r="L20" s="93"/>
      <c r="M20" s="93"/>
    </row>
    <row r="21" spans="1:13" ht="25.5">
      <c r="A21" s="174">
        <v>6</v>
      </c>
      <c r="B21" s="182" t="s">
        <v>476</v>
      </c>
      <c r="C21" s="183">
        <v>10</v>
      </c>
      <c r="D21" s="184" t="s">
        <v>22</v>
      </c>
      <c r="E21" s="90"/>
      <c r="F21" s="179">
        <f t="shared" si="0"/>
        <v>0</v>
      </c>
      <c r="G21" s="91"/>
      <c r="H21" s="92"/>
      <c r="I21" s="90"/>
      <c r="J21" s="93"/>
      <c r="K21" s="93"/>
      <c r="L21" s="93"/>
      <c r="M21" s="93"/>
    </row>
    <row r="22" spans="1:13">
      <c r="A22" s="174">
        <v>7</v>
      </c>
      <c r="B22" s="182" t="s">
        <v>477</v>
      </c>
      <c r="C22" s="183">
        <v>15</v>
      </c>
      <c r="D22" s="184" t="s">
        <v>22</v>
      </c>
      <c r="E22" s="90"/>
      <c r="F22" s="179">
        <f t="shared" si="0"/>
        <v>0</v>
      </c>
      <c r="G22" s="91"/>
      <c r="H22" s="92"/>
      <c r="I22" s="90"/>
      <c r="J22" s="93"/>
      <c r="K22" s="93"/>
      <c r="L22" s="93"/>
      <c r="M22" s="93"/>
    </row>
    <row r="23" spans="1:13" ht="25.5">
      <c r="A23" s="174">
        <v>8</v>
      </c>
      <c r="B23" s="232" t="s">
        <v>742</v>
      </c>
      <c r="C23" s="183">
        <v>10</v>
      </c>
      <c r="D23" s="184" t="s">
        <v>22</v>
      </c>
      <c r="E23" s="90"/>
      <c r="F23" s="179">
        <f t="shared" si="0"/>
        <v>0</v>
      </c>
      <c r="G23" s="91"/>
      <c r="H23" s="92"/>
      <c r="I23" s="90"/>
      <c r="J23" s="93"/>
      <c r="K23" s="93"/>
      <c r="L23" s="93"/>
      <c r="M23" s="93"/>
    </row>
    <row r="24" spans="1:13" ht="28.35" customHeight="1">
      <c r="A24" s="174">
        <v>9</v>
      </c>
      <c r="B24" s="182" t="s">
        <v>478</v>
      </c>
      <c r="C24" s="183">
        <v>30</v>
      </c>
      <c r="D24" s="184" t="s">
        <v>22</v>
      </c>
      <c r="E24" s="90"/>
      <c r="F24" s="179">
        <f t="shared" si="0"/>
        <v>0</v>
      </c>
      <c r="G24" s="91"/>
      <c r="H24" s="92"/>
      <c r="I24" s="90"/>
      <c r="J24" s="93"/>
      <c r="K24" s="93"/>
      <c r="L24" s="93"/>
      <c r="M24" s="93"/>
    </row>
    <row r="25" spans="1:13" ht="28.35" customHeight="1">
      <c r="A25" s="174">
        <v>10</v>
      </c>
      <c r="B25" s="182" t="s">
        <v>479</v>
      </c>
      <c r="C25" s="183">
        <v>10</v>
      </c>
      <c r="D25" s="184" t="s">
        <v>22</v>
      </c>
      <c r="E25" s="90"/>
      <c r="F25" s="179">
        <f t="shared" si="0"/>
        <v>0</v>
      </c>
      <c r="G25" s="91"/>
      <c r="H25" s="92"/>
      <c r="I25" s="90"/>
      <c r="J25" s="93"/>
      <c r="K25" s="93"/>
      <c r="L25" s="93"/>
      <c r="M25" s="93"/>
    </row>
    <row r="26" spans="1:13" ht="28.35" customHeight="1">
      <c r="A26" s="174">
        <v>11</v>
      </c>
      <c r="B26" s="182" t="s">
        <v>480</v>
      </c>
      <c r="C26" s="183">
        <v>15</v>
      </c>
      <c r="D26" s="184" t="s">
        <v>22</v>
      </c>
      <c r="E26" s="90"/>
      <c r="F26" s="179">
        <f t="shared" si="0"/>
        <v>0</v>
      </c>
      <c r="G26" s="91"/>
      <c r="H26" s="92"/>
      <c r="I26" s="90"/>
      <c r="J26" s="93"/>
      <c r="K26" s="93"/>
      <c r="L26" s="93"/>
      <c r="M26" s="93"/>
    </row>
    <row r="27" spans="1:13">
      <c r="A27" s="174">
        <v>12</v>
      </c>
      <c r="B27" s="182" t="s">
        <v>481</v>
      </c>
      <c r="C27" s="183">
        <v>30</v>
      </c>
      <c r="D27" s="184" t="s">
        <v>22</v>
      </c>
      <c r="E27" s="90"/>
      <c r="F27" s="179">
        <f t="shared" si="0"/>
        <v>0</v>
      </c>
      <c r="G27" s="91"/>
      <c r="H27" s="92"/>
      <c r="I27" s="90"/>
      <c r="J27" s="93"/>
      <c r="K27" s="93"/>
      <c r="L27" s="93"/>
      <c r="M27" s="93"/>
    </row>
    <row r="28" spans="1:13" ht="26.25" thickBot="1">
      <c r="A28" s="174">
        <v>13</v>
      </c>
      <c r="B28" s="182" t="s">
        <v>482</v>
      </c>
      <c r="C28" s="183">
        <v>30</v>
      </c>
      <c r="D28" s="184" t="s">
        <v>22</v>
      </c>
      <c r="E28" s="90"/>
      <c r="F28" s="179">
        <f t="shared" si="0"/>
        <v>0</v>
      </c>
      <c r="G28" s="91"/>
      <c r="H28" s="92"/>
      <c r="I28" s="90"/>
      <c r="J28" s="93"/>
      <c r="K28" s="93"/>
      <c r="L28" s="93"/>
      <c r="M28" s="93"/>
    </row>
    <row r="29" spans="1:13" s="24" customFormat="1" ht="18.75" customHeight="1" thickBot="1">
      <c r="A29" s="523"/>
      <c r="B29" s="191" t="s">
        <v>88</v>
      </c>
      <c r="C29" s="192"/>
      <c r="D29" s="192"/>
      <c r="E29" s="193"/>
      <c r="F29" s="212">
        <f>SUM(F16:F28)</f>
        <v>0</v>
      </c>
      <c r="G29" s="194"/>
      <c r="H29" s="195"/>
      <c r="I29" s="195"/>
      <c r="J29" s="195"/>
      <c r="K29" s="195"/>
      <c r="L29" s="265"/>
      <c r="M29" s="265"/>
    </row>
    <row r="30" spans="1:13" s="24" customFormat="1" ht="12.75" customHeight="1">
      <c r="A30" s="196"/>
      <c r="B30" s="928"/>
      <c r="C30" s="928"/>
      <c r="D30" s="928"/>
      <c r="E30" s="928"/>
      <c r="F30" s="931"/>
      <c r="G30" s="928"/>
      <c r="H30" s="928"/>
      <c r="I30" s="928"/>
      <c r="J30" s="928"/>
      <c r="K30" s="928"/>
      <c r="L30" s="928"/>
      <c r="M30" s="929"/>
    </row>
    <row r="31" spans="1:13">
      <c r="A31" s="216"/>
      <c r="B31" s="926" t="s">
        <v>242</v>
      </c>
      <c r="C31" s="926"/>
      <c r="D31" s="926"/>
      <c r="E31" s="926"/>
      <c r="F31" s="926"/>
      <c r="G31" s="926"/>
      <c r="H31" s="926"/>
      <c r="I31" s="926"/>
      <c r="J31" s="926"/>
      <c r="K31" s="926"/>
      <c r="L31" s="926"/>
      <c r="M31" s="927"/>
    </row>
    <row r="32" spans="1:13" ht="25.5">
      <c r="A32" s="174">
        <v>1</v>
      </c>
      <c r="B32" s="175" t="s">
        <v>243</v>
      </c>
      <c r="C32" s="176">
        <v>15</v>
      </c>
      <c r="D32" s="177" t="s">
        <v>22</v>
      </c>
      <c r="E32" s="13"/>
      <c r="F32" s="179">
        <f>E32*C32</f>
        <v>0</v>
      </c>
      <c r="G32" s="128"/>
      <c r="H32" s="33"/>
      <c r="I32" s="13"/>
      <c r="J32" s="15"/>
      <c r="K32" s="15"/>
      <c r="L32" s="15"/>
      <c r="M32" s="15"/>
    </row>
    <row r="33" spans="1:13" ht="25.5">
      <c r="A33" s="174">
        <f>A32+1</f>
        <v>2</v>
      </c>
      <c r="B33" s="182" t="s">
        <v>244</v>
      </c>
      <c r="C33" s="183">
        <v>15</v>
      </c>
      <c r="D33" s="184" t="s">
        <v>22</v>
      </c>
      <c r="E33" s="90"/>
      <c r="F33" s="179">
        <f t="shared" ref="F33:F63" si="1">E33*C33</f>
        <v>0</v>
      </c>
      <c r="G33" s="91"/>
      <c r="H33" s="92"/>
      <c r="I33" s="90"/>
      <c r="J33" s="93"/>
      <c r="K33" s="93"/>
      <c r="L33" s="93"/>
      <c r="M33" s="93"/>
    </row>
    <row r="34" spans="1:13" ht="25.5">
      <c r="A34" s="174">
        <f t="shared" ref="A34:A63" si="2">A33+1</f>
        <v>3</v>
      </c>
      <c r="B34" s="182" t="s">
        <v>245</v>
      </c>
      <c r="C34" s="183">
        <v>15</v>
      </c>
      <c r="D34" s="184" t="s">
        <v>22</v>
      </c>
      <c r="E34" s="90"/>
      <c r="F34" s="179">
        <f t="shared" si="1"/>
        <v>0</v>
      </c>
      <c r="G34" s="91"/>
      <c r="H34" s="92"/>
      <c r="I34" s="90"/>
      <c r="J34" s="93"/>
      <c r="K34" s="93"/>
      <c r="L34" s="93"/>
      <c r="M34" s="93"/>
    </row>
    <row r="35" spans="1:13" ht="25.5">
      <c r="A35" s="174">
        <f t="shared" si="2"/>
        <v>4</v>
      </c>
      <c r="B35" s="182" t="s">
        <v>246</v>
      </c>
      <c r="C35" s="183">
        <v>10</v>
      </c>
      <c r="D35" s="184" t="s">
        <v>22</v>
      </c>
      <c r="E35" s="90"/>
      <c r="F35" s="179">
        <f t="shared" si="1"/>
        <v>0</v>
      </c>
      <c r="G35" s="91"/>
      <c r="H35" s="92"/>
      <c r="I35" s="90"/>
      <c r="J35" s="93"/>
      <c r="K35" s="93"/>
      <c r="L35" s="93"/>
      <c r="M35" s="93"/>
    </row>
    <row r="36" spans="1:13">
      <c r="A36" s="174">
        <f t="shared" si="2"/>
        <v>5</v>
      </c>
      <c r="B36" s="182" t="s">
        <v>247</v>
      </c>
      <c r="C36" s="183">
        <v>30</v>
      </c>
      <c r="D36" s="184" t="s">
        <v>22</v>
      </c>
      <c r="E36" s="90"/>
      <c r="F36" s="179">
        <f t="shared" si="1"/>
        <v>0</v>
      </c>
      <c r="G36" s="91"/>
      <c r="H36" s="92"/>
      <c r="I36" s="90"/>
      <c r="J36" s="93"/>
      <c r="K36" s="93"/>
      <c r="L36" s="93"/>
      <c r="M36" s="93"/>
    </row>
    <row r="37" spans="1:13" ht="25.5">
      <c r="A37" s="174">
        <f t="shared" si="2"/>
        <v>6</v>
      </c>
      <c r="B37" s="232" t="s">
        <v>746</v>
      </c>
      <c r="C37" s="183">
        <v>50</v>
      </c>
      <c r="D37" s="184" t="s">
        <v>22</v>
      </c>
      <c r="E37" s="90"/>
      <c r="F37" s="179">
        <f t="shared" si="1"/>
        <v>0</v>
      </c>
      <c r="G37" s="91"/>
      <c r="H37" s="92"/>
      <c r="I37" s="90"/>
      <c r="J37" s="93"/>
      <c r="K37" s="93"/>
      <c r="L37" s="93"/>
      <c r="M37" s="93"/>
    </row>
    <row r="38" spans="1:13" ht="25.5">
      <c r="A38" s="174">
        <f t="shared" si="2"/>
        <v>7</v>
      </c>
      <c r="B38" s="232" t="s">
        <v>747</v>
      </c>
      <c r="C38" s="183">
        <v>15</v>
      </c>
      <c r="D38" s="184" t="s">
        <v>22</v>
      </c>
      <c r="E38" s="90"/>
      <c r="F38" s="179">
        <f t="shared" si="1"/>
        <v>0</v>
      </c>
      <c r="G38" s="91"/>
      <c r="H38" s="92"/>
      <c r="I38" s="90"/>
      <c r="J38" s="93"/>
      <c r="K38" s="93"/>
      <c r="L38" s="93"/>
      <c r="M38" s="93"/>
    </row>
    <row r="39" spans="1:13" ht="25.5">
      <c r="A39" s="174">
        <f t="shared" si="2"/>
        <v>8</v>
      </c>
      <c r="B39" s="232" t="s">
        <v>748</v>
      </c>
      <c r="C39" s="183">
        <v>10</v>
      </c>
      <c r="D39" s="184" t="s">
        <v>22</v>
      </c>
      <c r="E39" s="90"/>
      <c r="F39" s="179">
        <f t="shared" si="1"/>
        <v>0</v>
      </c>
      <c r="G39" s="91"/>
      <c r="H39" s="92"/>
      <c r="I39" s="90"/>
      <c r="J39" s="93"/>
      <c r="K39" s="93"/>
      <c r="L39" s="93"/>
      <c r="M39" s="93"/>
    </row>
    <row r="40" spans="1:13" ht="25.5">
      <c r="A40" s="174">
        <f t="shared" si="2"/>
        <v>9</v>
      </c>
      <c r="B40" s="232" t="s">
        <v>749</v>
      </c>
      <c r="C40" s="183">
        <v>70</v>
      </c>
      <c r="D40" s="183" t="s">
        <v>22</v>
      </c>
      <c r="E40" s="90"/>
      <c r="F40" s="179">
        <f t="shared" si="1"/>
        <v>0</v>
      </c>
      <c r="G40" s="91"/>
      <c r="H40" s="92"/>
      <c r="I40" s="90"/>
      <c r="J40" s="93"/>
      <c r="K40" s="93"/>
      <c r="L40" s="93"/>
      <c r="M40" s="93"/>
    </row>
    <row r="41" spans="1:13">
      <c r="A41" s="174">
        <f t="shared" si="2"/>
        <v>10</v>
      </c>
      <c r="B41" s="232" t="s">
        <v>750</v>
      </c>
      <c r="C41" s="183">
        <v>30</v>
      </c>
      <c r="D41" s="184" t="s">
        <v>22</v>
      </c>
      <c r="E41" s="90"/>
      <c r="F41" s="179">
        <f t="shared" si="1"/>
        <v>0</v>
      </c>
      <c r="G41" s="91"/>
      <c r="H41" s="92"/>
      <c r="I41" s="90"/>
      <c r="J41" s="93"/>
      <c r="K41" s="93"/>
      <c r="L41" s="93"/>
      <c r="M41" s="93"/>
    </row>
    <row r="42" spans="1:13" ht="38.25">
      <c r="A42" s="174">
        <f t="shared" si="2"/>
        <v>11</v>
      </c>
      <c r="B42" s="232" t="s">
        <v>823</v>
      </c>
      <c r="C42" s="183">
        <v>80</v>
      </c>
      <c r="D42" s="184" t="s">
        <v>22</v>
      </c>
      <c r="E42" s="90"/>
      <c r="F42" s="179">
        <f t="shared" si="1"/>
        <v>0</v>
      </c>
      <c r="G42" s="91"/>
      <c r="H42" s="92"/>
      <c r="I42" s="90"/>
      <c r="J42" s="93"/>
      <c r="K42" s="93"/>
      <c r="L42" s="93"/>
      <c r="M42" s="93"/>
    </row>
    <row r="43" spans="1:13">
      <c r="A43" s="174">
        <f t="shared" si="2"/>
        <v>12</v>
      </c>
      <c r="B43" s="232" t="s">
        <v>822</v>
      </c>
      <c r="C43" s="183">
        <v>15</v>
      </c>
      <c r="D43" s="184" t="s">
        <v>22</v>
      </c>
      <c r="E43" s="90"/>
      <c r="F43" s="179">
        <f t="shared" si="1"/>
        <v>0</v>
      </c>
      <c r="G43" s="91"/>
      <c r="H43" s="92"/>
      <c r="I43" s="90"/>
      <c r="J43" s="93"/>
      <c r="K43" s="93"/>
      <c r="L43" s="93"/>
      <c r="M43" s="93"/>
    </row>
    <row r="44" spans="1:13" ht="12.75" customHeight="1">
      <c r="A44" s="174">
        <f t="shared" si="2"/>
        <v>13</v>
      </c>
      <c r="B44" s="232" t="s">
        <v>752</v>
      </c>
      <c r="C44" s="183">
        <v>60</v>
      </c>
      <c r="D44" s="184" t="s">
        <v>22</v>
      </c>
      <c r="E44" s="90"/>
      <c r="F44" s="179">
        <f t="shared" si="1"/>
        <v>0</v>
      </c>
      <c r="G44" s="91"/>
      <c r="H44" s="92"/>
      <c r="I44" s="90"/>
      <c r="J44" s="93"/>
      <c r="K44" s="93"/>
      <c r="L44" s="93"/>
      <c r="M44" s="93"/>
    </row>
    <row r="45" spans="1:13" ht="25.5">
      <c r="A45" s="174">
        <f t="shared" si="2"/>
        <v>14</v>
      </c>
      <c r="B45" s="232" t="s">
        <v>751</v>
      </c>
      <c r="C45" s="183">
        <v>10</v>
      </c>
      <c r="D45" s="184" t="s">
        <v>22</v>
      </c>
      <c r="E45" s="90"/>
      <c r="F45" s="179">
        <f t="shared" si="1"/>
        <v>0</v>
      </c>
      <c r="G45" s="91"/>
      <c r="H45" s="92"/>
      <c r="I45" s="90"/>
      <c r="J45" s="93"/>
      <c r="K45" s="93"/>
      <c r="L45" s="93"/>
      <c r="M45" s="93"/>
    </row>
    <row r="46" spans="1:13" ht="38.25">
      <c r="A46" s="174">
        <f t="shared" si="2"/>
        <v>15</v>
      </c>
      <c r="B46" s="182" t="s">
        <v>248</v>
      </c>
      <c r="C46" s="183">
        <v>10</v>
      </c>
      <c r="D46" s="184" t="s">
        <v>22</v>
      </c>
      <c r="E46" s="90"/>
      <c r="F46" s="179">
        <f t="shared" si="1"/>
        <v>0</v>
      </c>
      <c r="G46" s="91"/>
      <c r="H46" s="92"/>
      <c r="I46" s="90"/>
      <c r="J46" s="93"/>
      <c r="K46" s="93"/>
      <c r="L46" s="93"/>
      <c r="M46" s="93"/>
    </row>
    <row r="47" spans="1:13" ht="38.25">
      <c r="A47" s="174">
        <f t="shared" si="2"/>
        <v>16</v>
      </c>
      <c r="B47" s="182" t="s">
        <v>249</v>
      </c>
      <c r="C47" s="183">
        <v>80</v>
      </c>
      <c r="D47" s="184" t="s">
        <v>22</v>
      </c>
      <c r="E47" s="90"/>
      <c r="F47" s="179">
        <f t="shared" si="1"/>
        <v>0</v>
      </c>
      <c r="G47" s="91"/>
      <c r="H47" s="92"/>
      <c r="I47" s="90"/>
      <c r="J47" s="93"/>
      <c r="K47" s="93"/>
      <c r="L47" s="93"/>
      <c r="M47" s="93"/>
    </row>
    <row r="48" spans="1:13" ht="25.5">
      <c r="A48" s="174">
        <f t="shared" si="2"/>
        <v>17</v>
      </c>
      <c r="B48" s="182" t="s">
        <v>250</v>
      </c>
      <c r="C48" s="183">
        <v>60</v>
      </c>
      <c r="D48" s="184" t="s">
        <v>21</v>
      </c>
      <c r="E48" s="90"/>
      <c r="F48" s="179">
        <f t="shared" si="1"/>
        <v>0</v>
      </c>
      <c r="G48" s="91"/>
      <c r="H48" s="92"/>
      <c r="I48" s="90"/>
      <c r="J48" s="93"/>
      <c r="K48" s="93"/>
      <c r="L48" s="93"/>
      <c r="M48" s="93"/>
    </row>
    <row r="49" spans="1:13" ht="25.5">
      <c r="A49" s="174">
        <f t="shared" si="2"/>
        <v>18</v>
      </c>
      <c r="B49" s="182" t="s">
        <v>743</v>
      </c>
      <c r="C49" s="183">
        <v>60</v>
      </c>
      <c r="D49" s="184" t="s">
        <v>21</v>
      </c>
      <c r="E49" s="90"/>
      <c r="F49" s="179">
        <f t="shared" si="1"/>
        <v>0</v>
      </c>
      <c r="G49" s="91"/>
      <c r="H49" s="92"/>
      <c r="I49" s="90"/>
      <c r="J49" s="93"/>
      <c r="K49" s="93"/>
      <c r="L49" s="93"/>
      <c r="M49" s="93"/>
    </row>
    <row r="50" spans="1:13" ht="38.25">
      <c r="A50" s="174">
        <f t="shared" si="2"/>
        <v>19</v>
      </c>
      <c r="B50" s="182" t="s">
        <v>251</v>
      </c>
      <c r="C50" s="183">
        <v>30</v>
      </c>
      <c r="D50" s="184" t="s">
        <v>22</v>
      </c>
      <c r="E50" s="90"/>
      <c r="F50" s="179">
        <f t="shared" si="1"/>
        <v>0</v>
      </c>
      <c r="G50" s="91"/>
      <c r="H50" s="92"/>
      <c r="I50" s="90"/>
      <c r="J50" s="93"/>
      <c r="K50" s="93"/>
      <c r="L50" s="93"/>
      <c r="M50" s="93"/>
    </row>
    <row r="51" spans="1:13">
      <c r="A51" s="174">
        <f t="shared" si="2"/>
        <v>20</v>
      </c>
      <c r="B51" s="182" t="s">
        <v>252</v>
      </c>
      <c r="C51" s="183">
        <v>10</v>
      </c>
      <c r="D51" s="184" t="s">
        <v>22</v>
      </c>
      <c r="E51" s="90"/>
      <c r="F51" s="179">
        <f t="shared" si="1"/>
        <v>0</v>
      </c>
      <c r="G51" s="91"/>
      <c r="H51" s="92"/>
      <c r="I51" s="90"/>
      <c r="J51" s="93"/>
      <c r="K51" s="93"/>
      <c r="L51" s="93"/>
      <c r="M51" s="93"/>
    </row>
    <row r="52" spans="1:13">
      <c r="A52" s="174">
        <f t="shared" si="2"/>
        <v>21</v>
      </c>
      <c r="B52" s="182" t="s">
        <v>253</v>
      </c>
      <c r="C52" s="183">
        <v>5</v>
      </c>
      <c r="D52" s="184" t="s">
        <v>22</v>
      </c>
      <c r="E52" s="90"/>
      <c r="F52" s="179">
        <f t="shared" si="1"/>
        <v>0</v>
      </c>
      <c r="G52" s="91"/>
      <c r="H52" s="92"/>
      <c r="I52" s="90"/>
      <c r="J52" s="93"/>
      <c r="K52" s="93"/>
      <c r="L52" s="93"/>
      <c r="M52" s="93"/>
    </row>
    <row r="53" spans="1:13">
      <c r="A53" s="174">
        <f t="shared" si="2"/>
        <v>22</v>
      </c>
      <c r="B53" s="182" t="s">
        <v>254</v>
      </c>
      <c r="C53" s="183">
        <v>5</v>
      </c>
      <c r="D53" s="184" t="s">
        <v>22</v>
      </c>
      <c r="E53" s="90"/>
      <c r="F53" s="179">
        <f t="shared" si="1"/>
        <v>0</v>
      </c>
      <c r="G53" s="91"/>
      <c r="H53" s="92"/>
      <c r="I53" s="90"/>
      <c r="J53" s="93"/>
      <c r="K53" s="93"/>
      <c r="L53" s="93"/>
      <c r="M53" s="93"/>
    </row>
    <row r="54" spans="1:13" ht="51">
      <c r="A54" s="174">
        <f t="shared" si="2"/>
        <v>23</v>
      </c>
      <c r="B54" s="182" t="s">
        <v>255</v>
      </c>
      <c r="C54" s="183">
        <v>20</v>
      </c>
      <c r="D54" s="183" t="s">
        <v>22</v>
      </c>
      <c r="E54" s="90"/>
      <c r="F54" s="179">
        <f t="shared" si="1"/>
        <v>0</v>
      </c>
      <c r="G54" s="91"/>
      <c r="H54" s="92"/>
      <c r="I54" s="90"/>
      <c r="J54" s="93"/>
      <c r="K54" s="93"/>
      <c r="L54" s="93"/>
      <c r="M54" s="93"/>
    </row>
    <row r="55" spans="1:13" ht="25.5">
      <c r="A55" s="174">
        <f t="shared" si="2"/>
        <v>24</v>
      </c>
      <c r="B55" s="182" t="s">
        <v>256</v>
      </c>
      <c r="C55" s="183">
        <v>100</v>
      </c>
      <c r="D55" s="183" t="s">
        <v>22</v>
      </c>
      <c r="E55" s="90"/>
      <c r="F55" s="179">
        <f t="shared" si="1"/>
        <v>0</v>
      </c>
      <c r="G55" s="91"/>
      <c r="H55" s="92"/>
      <c r="I55" s="90"/>
      <c r="J55" s="93"/>
      <c r="K55" s="93"/>
      <c r="L55" s="93"/>
      <c r="M55" s="93"/>
    </row>
    <row r="56" spans="1:13">
      <c r="A56" s="174">
        <f t="shared" si="2"/>
        <v>25</v>
      </c>
      <c r="B56" s="175" t="s">
        <v>257</v>
      </c>
      <c r="C56" s="183">
        <v>5</v>
      </c>
      <c r="D56" s="183" t="s">
        <v>22</v>
      </c>
      <c r="E56" s="90"/>
      <c r="F56" s="179">
        <f t="shared" si="1"/>
        <v>0</v>
      </c>
      <c r="G56" s="91"/>
      <c r="H56" s="92"/>
      <c r="I56" s="90"/>
      <c r="J56" s="93"/>
      <c r="K56" s="93"/>
      <c r="L56" s="93"/>
      <c r="M56" s="93"/>
    </row>
    <row r="57" spans="1:13">
      <c r="A57" s="174">
        <f t="shared" si="2"/>
        <v>26</v>
      </c>
      <c r="B57" s="175" t="s">
        <v>688</v>
      </c>
      <c r="C57" s="183">
        <v>20</v>
      </c>
      <c r="D57" s="183" t="s">
        <v>22</v>
      </c>
      <c r="E57" s="90"/>
      <c r="F57" s="179">
        <f t="shared" si="1"/>
        <v>0</v>
      </c>
      <c r="G57" s="91"/>
      <c r="H57" s="92"/>
      <c r="I57" s="90"/>
      <c r="J57" s="93"/>
      <c r="K57" s="93"/>
      <c r="L57" s="93"/>
      <c r="M57" s="93"/>
    </row>
    <row r="58" spans="1:13" ht="25.5">
      <c r="A58" s="174">
        <f t="shared" si="2"/>
        <v>27</v>
      </c>
      <c r="B58" s="567" t="s">
        <v>258</v>
      </c>
      <c r="C58" s="183">
        <v>30</v>
      </c>
      <c r="D58" s="183" t="s">
        <v>22</v>
      </c>
      <c r="E58" s="90"/>
      <c r="F58" s="179">
        <f t="shared" si="1"/>
        <v>0</v>
      </c>
      <c r="G58" s="91"/>
      <c r="H58" s="92"/>
      <c r="I58" s="90"/>
      <c r="J58" s="93"/>
      <c r="K58" s="93"/>
      <c r="L58" s="93"/>
      <c r="M58" s="93"/>
    </row>
    <row r="59" spans="1:13" ht="38.25" customHeight="1">
      <c r="A59" s="174">
        <f t="shared" si="2"/>
        <v>28</v>
      </c>
      <c r="B59" s="568" t="s">
        <v>259</v>
      </c>
      <c r="C59" s="183">
        <v>150</v>
      </c>
      <c r="D59" s="183" t="s">
        <v>22</v>
      </c>
      <c r="E59" s="90"/>
      <c r="F59" s="179">
        <f t="shared" si="1"/>
        <v>0</v>
      </c>
      <c r="G59" s="91"/>
      <c r="H59" s="92"/>
      <c r="I59" s="90"/>
      <c r="J59" s="93"/>
      <c r="K59" s="93"/>
      <c r="L59" s="93"/>
      <c r="M59" s="93"/>
    </row>
    <row r="60" spans="1:13">
      <c r="A60" s="174">
        <f t="shared" si="2"/>
        <v>29</v>
      </c>
      <c r="B60" s="175" t="s">
        <v>260</v>
      </c>
      <c r="C60" s="183">
        <v>20</v>
      </c>
      <c r="D60" s="183" t="s">
        <v>22</v>
      </c>
      <c r="E60" s="90"/>
      <c r="F60" s="179">
        <f t="shared" si="1"/>
        <v>0</v>
      </c>
      <c r="G60" s="91"/>
      <c r="H60" s="92"/>
      <c r="I60" s="90"/>
      <c r="J60" s="93"/>
      <c r="K60" s="93"/>
      <c r="L60" s="93"/>
      <c r="M60" s="93"/>
    </row>
    <row r="61" spans="1:13" ht="25.5">
      <c r="A61" s="174">
        <f t="shared" si="2"/>
        <v>30</v>
      </c>
      <c r="B61" s="182" t="s">
        <v>261</v>
      </c>
      <c r="C61" s="183">
        <v>170</v>
      </c>
      <c r="D61" s="183" t="s">
        <v>22</v>
      </c>
      <c r="E61" s="90"/>
      <c r="F61" s="179">
        <f t="shared" si="1"/>
        <v>0</v>
      </c>
      <c r="G61" s="91"/>
      <c r="H61" s="92"/>
      <c r="I61" s="90"/>
      <c r="J61" s="93"/>
      <c r="K61" s="93"/>
      <c r="L61" s="93"/>
      <c r="M61" s="93"/>
    </row>
    <row r="62" spans="1:13">
      <c r="A62" s="174">
        <f t="shared" si="2"/>
        <v>31</v>
      </c>
      <c r="B62" s="189" t="s">
        <v>744</v>
      </c>
      <c r="C62" s="187">
        <v>15</v>
      </c>
      <c r="D62" s="187" t="s">
        <v>22</v>
      </c>
      <c r="E62" s="90"/>
      <c r="F62" s="179">
        <f t="shared" si="1"/>
        <v>0</v>
      </c>
      <c r="G62" s="94"/>
      <c r="H62" s="95"/>
      <c r="I62" s="101"/>
      <c r="J62" s="96"/>
      <c r="K62" s="96"/>
      <c r="L62" s="96"/>
      <c r="M62" s="96"/>
    </row>
    <row r="63" spans="1:13" ht="39.950000000000003" customHeight="1" thickBot="1">
      <c r="A63" s="174">
        <f t="shared" si="2"/>
        <v>32</v>
      </c>
      <c r="B63" s="189" t="s">
        <v>262</v>
      </c>
      <c r="C63" s="187">
        <v>80</v>
      </c>
      <c r="D63" s="187" t="s">
        <v>22</v>
      </c>
      <c r="E63" s="90"/>
      <c r="F63" s="179">
        <f t="shared" si="1"/>
        <v>0</v>
      </c>
      <c r="G63" s="94"/>
      <c r="H63" s="95"/>
      <c r="I63" s="101"/>
      <c r="J63" s="96"/>
      <c r="K63" s="96"/>
      <c r="L63" s="96"/>
      <c r="M63" s="96"/>
    </row>
    <row r="64" spans="1:13" s="24" customFormat="1" ht="18.75" customHeight="1" thickBot="1">
      <c r="A64" s="523"/>
      <c r="B64" s="565" t="s">
        <v>88</v>
      </c>
      <c r="C64" s="236"/>
      <c r="D64" s="236"/>
      <c r="E64" s="237"/>
      <c r="F64" s="212">
        <f>SUM(F32:F63)</f>
        <v>0</v>
      </c>
      <c r="G64" s="557"/>
      <c r="H64" s="238"/>
      <c r="I64" s="238"/>
      <c r="J64" s="238"/>
      <c r="K64" s="238"/>
      <c r="L64" s="238"/>
      <c r="M64" s="238"/>
    </row>
    <row r="65" spans="1:13">
      <c r="B65" s="242"/>
      <c r="C65" s="242"/>
      <c r="D65" s="242"/>
      <c r="E65" s="243"/>
      <c r="F65" s="6"/>
      <c r="G65" s="6"/>
      <c r="H65" s="6"/>
      <c r="I65" s="6"/>
      <c r="J65" s="6"/>
      <c r="K65" s="6"/>
      <c r="L65" s="6"/>
      <c r="M65" s="6"/>
    </row>
    <row r="66" spans="1:13" ht="15.75" thickBot="1">
      <c r="B66" s="798" t="s">
        <v>24</v>
      </c>
      <c r="C66" s="798"/>
      <c r="D66" s="798"/>
      <c r="E66" s="798"/>
      <c r="F66" s="798"/>
      <c r="G66" s="798"/>
      <c r="H66" s="798"/>
      <c r="I66" s="798"/>
      <c r="J66" s="798"/>
      <c r="K66" s="798"/>
    </row>
    <row r="67" spans="1:13" ht="25.5" customHeight="1">
      <c r="B67" s="244" t="s">
        <v>25</v>
      </c>
      <c r="C67" s="799" t="s">
        <v>26</v>
      </c>
      <c r="D67" s="800"/>
      <c r="E67" s="800"/>
      <c r="F67" s="800"/>
      <c r="G67" s="800"/>
      <c r="H67" s="800"/>
      <c r="I67" s="800"/>
      <c r="J67" s="800"/>
      <c r="K67" s="800"/>
      <c r="L67" s="800"/>
      <c r="M67" s="801"/>
    </row>
    <row r="68" spans="1:13">
      <c r="B68" s="245" t="s">
        <v>27</v>
      </c>
      <c r="C68" s="872" t="s">
        <v>28</v>
      </c>
      <c r="D68" s="873"/>
      <c r="E68" s="873"/>
      <c r="F68" s="873"/>
      <c r="G68" s="873"/>
      <c r="H68" s="873"/>
      <c r="I68" s="873"/>
      <c r="J68" s="873"/>
      <c r="K68" s="873"/>
      <c r="L68" s="873"/>
      <c r="M68" s="874"/>
    </row>
    <row r="69" spans="1:13" s="7" customFormat="1" ht="24.75">
      <c r="B69" s="246" t="s">
        <v>89</v>
      </c>
      <c r="C69" s="805" t="s">
        <v>90</v>
      </c>
      <c r="D69" s="806"/>
      <c r="E69" s="806"/>
      <c r="F69" s="806"/>
      <c r="G69" s="806"/>
      <c r="H69" s="806"/>
      <c r="I69" s="806"/>
      <c r="J69" s="806"/>
      <c r="K69" s="806"/>
      <c r="L69" s="806"/>
      <c r="M69" s="807"/>
    </row>
    <row r="70" spans="1:13" ht="25.5" customHeight="1">
      <c r="B70" s="246" t="s">
        <v>31</v>
      </c>
      <c r="C70" s="782" t="s">
        <v>91</v>
      </c>
      <c r="D70" s="783"/>
      <c r="E70" s="783"/>
      <c r="F70" s="783"/>
      <c r="G70" s="783"/>
      <c r="H70" s="783"/>
      <c r="I70" s="783"/>
      <c r="J70" s="783"/>
      <c r="K70" s="783"/>
      <c r="L70" s="783"/>
      <c r="M70" s="784"/>
    </row>
    <row r="71" spans="1:13" ht="12.75" customHeight="1">
      <c r="B71" s="247" t="s">
        <v>33</v>
      </c>
      <c r="C71" s="872" t="s">
        <v>34</v>
      </c>
      <c r="D71" s="873"/>
      <c r="E71" s="873"/>
      <c r="F71" s="873"/>
      <c r="G71" s="873"/>
      <c r="H71" s="873"/>
      <c r="I71" s="873"/>
      <c r="J71" s="873"/>
      <c r="K71" s="873"/>
      <c r="L71" s="873"/>
      <c r="M71" s="874"/>
    </row>
    <row r="72" spans="1:13" ht="13.5" thickBot="1">
      <c r="B72" s="248" t="s">
        <v>35</v>
      </c>
      <c r="C72" s="851" t="s">
        <v>36</v>
      </c>
      <c r="D72" s="852"/>
      <c r="E72" s="852"/>
      <c r="F72" s="852"/>
      <c r="G72" s="852"/>
      <c r="H72" s="852"/>
      <c r="I72" s="852"/>
      <c r="J72" s="852"/>
      <c r="K72" s="852"/>
      <c r="L72" s="852"/>
      <c r="M72" s="853"/>
    </row>
    <row r="73" spans="1:13" ht="16.5" thickBot="1">
      <c r="B73" s="811" t="s">
        <v>37</v>
      </c>
      <c r="C73" s="811"/>
      <c r="D73" s="811"/>
      <c r="E73" s="811"/>
      <c r="F73" s="811"/>
      <c r="G73" s="811"/>
      <c r="H73" s="811"/>
      <c r="I73" s="811"/>
      <c r="J73" s="811"/>
      <c r="K73" s="811"/>
      <c r="L73" s="7"/>
      <c r="M73" s="7"/>
    </row>
    <row r="74" spans="1:13" ht="12.75" customHeight="1">
      <c r="A74" s="770" t="s">
        <v>7</v>
      </c>
      <c r="B74" s="772" t="s">
        <v>8</v>
      </c>
      <c r="C74" s="774" t="s">
        <v>9</v>
      </c>
      <c r="D74" s="776" t="s">
        <v>10</v>
      </c>
      <c r="E74" s="776" t="s">
        <v>11</v>
      </c>
      <c r="F74" s="778" t="s">
        <v>12</v>
      </c>
      <c r="G74" s="780" t="s">
        <v>13</v>
      </c>
      <c r="H74" s="780" t="s">
        <v>38</v>
      </c>
      <c r="I74" s="780" t="s">
        <v>15</v>
      </c>
      <c r="J74" s="785" t="s">
        <v>16</v>
      </c>
      <c r="K74" s="786"/>
      <c r="L74" s="787" t="s">
        <v>17</v>
      </c>
      <c r="M74" s="788"/>
    </row>
    <row r="75" spans="1:13" ht="39" customHeight="1">
      <c r="A75" s="771"/>
      <c r="B75" s="773"/>
      <c r="C75" s="775"/>
      <c r="D75" s="777"/>
      <c r="E75" s="777"/>
      <c r="F75" s="779"/>
      <c r="G75" s="781"/>
      <c r="H75" s="781"/>
      <c r="I75" s="781"/>
      <c r="J75" s="163" t="s">
        <v>18</v>
      </c>
      <c r="K75" s="164" t="s">
        <v>19</v>
      </c>
      <c r="L75" s="165" t="s">
        <v>18</v>
      </c>
      <c r="M75" s="166" t="s">
        <v>19</v>
      </c>
    </row>
    <row r="76" spans="1:13">
      <c r="A76" s="167"/>
      <c r="B76" s="168">
        <v>1</v>
      </c>
      <c r="C76" s="169">
        <v>2</v>
      </c>
      <c r="D76" s="170">
        <v>3</v>
      </c>
      <c r="E76" s="170">
        <v>4</v>
      </c>
      <c r="F76" s="171" t="s">
        <v>20</v>
      </c>
      <c r="G76" s="172">
        <v>6</v>
      </c>
      <c r="H76" s="172">
        <v>7</v>
      </c>
      <c r="I76" s="172">
        <v>8</v>
      </c>
      <c r="J76" s="789">
        <v>9</v>
      </c>
      <c r="K76" s="790"/>
      <c r="L76" s="791">
        <v>10</v>
      </c>
      <c r="M76" s="792"/>
    </row>
    <row r="77" spans="1:13" ht="13.5">
      <c r="A77" s="97" t="s">
        <v>39</v>
      </c>
      <c r="B77" s="249" t="s">
        <v>40</v>
      </c>
      <c r="C77" s="250">
        <v>10</v>
      </c>
      <c r="D77" s="250" t="s">
        <v>21</v>
      </c>
      <c r="E77" s="251">
        <v>5</v>
      </c>
      <c r="F77" s="252">
        <v>50</v>
      </c>
      <c r="G77" s="253" t="s">
        <v>41</v>
      </c>
      <c r="H77" s="253" t="s">
        <v>92</v>
      </c>
      <c r="I77" s="254">
        <v>5.5</v>
      </c>
      <c r="J77" s="253" t="s">
        <v>43</v>
      </c>
      <c r="K77" s="255"/>
      <c r="L77" s="253" t="s">
        <v>43</v>
      </c>
      <c r="M77" s="256"/>
    </row>
    <row r="78" spans="1:13" ht="16.5" thickBot="1">
      <c r="B78" s="798" t="s">
        <v>44</v>
      </c>
      <c r="C78" s="798"/>
      <c r="D78" s="798"/>
      <c r="E78" s="798"/>
      <c r="F78" s="798"/>
      <c r="G78" s="798"/>
      <c r="H78" s="798"/>
      <c r="I78" s="798"/>
      <c r="J78" s="798"/>
      <c r="K78" s="798"/>
      <c r="L78" s="7"/>
      <c r="M78" s="7"/>
    </row>
    <row r="79" spans="1:13">
      <c r="B79" s="820" t="s">
        <v>45</v>
      </c>
      <c r="C79" s="821"/>
      <c r="D79" s="821"/>
      <c r="E79" s="821"/>
      <c r="F79" s="821"/>
      <c r="G79" s="821"/>
      <c r="H79" s="821"/>
      <c r="I79" s="821"/>
      <c r="J79" s="821"/>
      <c r="K79" s="821"/>
      <c r="L79" s="821"/>
      <c r="M79" s="822"/>
    </row>
    <row r="80" spans="1:13">
      <c r="B80" s="823" t="s">
        <v>46</v>
      </c>
      <c r="C80" s="824"/>
      <c r="D80" s="824"/>
      <c r="E80" s="824"/>
      <c r="F80" s="824"/>
      <c r="G80" s="824"/>
      <c r="H80" s="824"/>
      <c r="I80" s="824"/>
      <c r="J80" s="824"/>
      <c r="K80" s="824"/>
      <c r="L80" s="824"/>
      <c r="M80" s="825"/>
    </row>
    <row r="81" spans="2:13" ht="13.5" thickBot="1">
      <c r="B81" s="826" t="s">
        <v>47</v>
      </c>
      <c r="C81" s="827"/>
      <c r="D81" s="827"/>
      <c r="E81" s="827"/>
      <c r="F81" s="827"/>
      <c r="G81" s="827"/>
      <c r="H81" s="827"/>
      <c r="I81" s="827"/>
      <c r="J81" s="827"/>
      <c r="K81" s="827"/>
      <c r="L81" s="827"/>
      <c r="M81" s="828"/>
    </row>
    <row r="83" spans="2:13">
      <c r="B83" s="924" t="s">
        <v>48</v>
      </c>
      <c r="C83" s="924"/>
      <c r="D83" s="924"/>
      <c r="E83" s="924"/>
      <c r="F83" s="924"/>
      <c r="G83" s="924"/>
      <c r="H83" s="924"/>
      <c r="I83" s="924"/>
      <c r="J83" s="924"/>
      <c r="K83" s="924"/>
      <c r="L83" s="924"/>
      <c r="M83" s="924"/>
    </row>
    <row r="84" spans="2:13">
      <c r="B84" s="923" t="s">
        <v>49</v>
      </c>
      <c r="C84" s="923"/>
      <c r="D84" s="923"/>
      <c r="E84" s="923"/>
      <c r="F84" s="923"/>
      <c r="G84" s="923"/>
      <c r="H84" s="923"/>
      <c r="I84" s="923"/>
      <c r="J84" s="923"/>
      <c r="K84" s="923"/>
      <c r="L84" s="923"/>
      <c r="M84" s="923"/>
    </row>
    <row r="85" spans="2:13">
      <c r="B85" s="923" t="s">
        <v>50</v>
      </c>
      <c r="C85" s="923"/>
      <c r="D85" s="923"/>
      <c r="E85" s="923"/>
      <c r="F85" s="923"/>
      <c r="G85" s="923"/>
      <c r="H85" s="923"/>
      <c r="I85" s="923"/>
      <c r="J85" s="923"/>
      <c r="K85" s="923"/>
      <c r="L85" s="923"/>
      <c r="M85" s="923"/>
    </row>
    <row r="86" spans="2:13">
      <c r="B86" s="923"/>
      <c r="C86" s="923"/>
      <c r="D86" s="923"/>
      <c r="E86" s="923"/>
      <c r="F86" s="923"/>
      <c r="G86" s="923"/>
      <c r="H86" s="923"/>
      <c r="I86" s="923"/>
      <c r="J86" s="923"/>
      <c r="K86" s="923"/>
      <c r="L86" s="923"/>
      <c r="M86" s="923"/>
    </row>
    <row r="87" spans="2:13">
      <c r="B87" s="924" t="s">
        <v>51</v>
      </c>
      <c r="C87" s="924"/>
      <c r="D87" s="924"/>
      <c r="E87" s="924"/>
      <c r="F87" s="924"/>
      <c r="G87" s="924"/>
      <c r="H87" s="924"/>
      <c r="I87" s="924"/>
      <c r="J87" s="924"/>
      <c r="K87" s="924"/>
      <c r="L87" s="924"/>
      <c r="M87" s="924"/>
    </row>
    <row r="88" spans="2:13">
      <c r="B88" s="923" t="s">
        <v>61</v>
      </c>
      <c r="C88" s="923"/>
      <c r="D88" s="923"/>
      <c r="E88" s="923"/>
      <c r="F88" s="923"/>
      <c r="G88" s="923"/>
      <c r="H88" s="923"/>
      <c r="I88" s="923"/>
      <c r="J88" s="923"/>
      <c r="K88" s="923"/>
      <c r="L88" s="923"/>
      <c r="M88" s="923"/>
    </row>
    <row r="89" spans="2:13">
      <c r="B89" s="923" t="s">
        <v>692</v>
      </c>
      <c r="C89" s="930"/>
      <c r="D89" s="930"/>
      <c r="E89" s="930"/>
      <c r="F89" s="923" t="s">
        <v>712</v>
      </c>
      <c r="G89" s="923"/>
      <c r="H89" s="923"/>
      <c r="I89" s="923"/>
      <c r="J89" s="543"/>
      <c r="K89" s="543"/>
      <c r="L89" s="543"/>
      <c r="M89" s="543"/>
    </row>
    <row r="90" spans="2:13">
      <c r="B90" s="923" t="s">
        <v>54</v>
      </c>
      <c r="C90" s="923"/>
      <c r="D90" s="923"/>
      <c r="E90" s="923"/>
      <c r="F90" s="923" t="s">
        <v>712</v>
      </c>
      <c r="G90" s="923"/>
      <c r="H90" s="923"/>
      <c r="I90" s="923"/>
      <c r="J90" s="543"/>
      <c r="K90" s="543"/>
      <c r="L90" s="543"/>
      <c r="M90" s="543"/>
    </row>
    <row r="91" spans="2:13">
      <c r="B91" s="923"/>
      <c r="C91" s="923"/>
      <c r="D91" s="923"/>
      <c r="E91" s="923"/>
      <c r="F91" s="923"/>
      <c r="G91" s="923"/>
      <c r="H91" s="923"/>
      <c r="I91" s="923"/>
      <c r="J91" s="923"/>
      <c r="K91" s="923"/>
      <c r="L91" s="923"/>
      <c r="M91" s="923"/>
    </row>
    <row r="93" spans="2:13">
      <c r="B93" s="381" t="s">
        <v>62</v>
      </c>
    </row>
    <row r="94" spans="2:13">
      <c r="B94" s="868" t="s">
        <v>930</v>
      </c>
      <c r="C94" s="868"/>
      <c r="D94" s="868"/>
      <c r="E94" s="868"/>
      <c r="F94" s="868"/>
      <c r="G94" s="868"/>
      <c r="H94" s="868"/>
      <c r="I94" s="868"/>
      <c r="J94" s="868"/>
      <c r="K94" s="868"/>
      <c r="L94" s="868"/>
      <c r="M94" s="868"/>
    </row>
    <row r="98" spans="2:13">
      <c r="B98" s="38" t="s">
        <v>55</v>
      </c>
      <c r="F98" s="308"/>
      <c r="G98" s="838" t="s">
        <v>63</v>
      </c>
      <c r="H98" s="838"/>
      <c r="I98" s="838"/>
      <c r="J98" s="838"/>
      <c r="K98" s="838"/>
      <c r="L98" s="838"/>
      <c r="M98" s="838"/>
    </row>
    <row r="99" spans="2:13" ht="30" customHeight="1">
      <c r="B99" s="464"/>
      <c r="E99" s="838" t="s">
        <v>57</v>
      </c>
      <c r="F99" s="769"/>
    </row>
    <row r="100" spans="2:13">
      <c r="B100" s="8"/>
      <c r="C100" s="9"/>
      <c r="D100" s="9"/>
      <c r="E100" s="8"/>
      <c r="F100" s="8"/>
      <c r="G100" s="8"/>
      <c r="H100" s="8"/>
      <c r="I100" s="8"/>
      <c r="J100" s="8"/>
      <c r="K100" s="8"/>
      <c r="L100" s="8"/>
      <c r="M100" s="8"/>
    </row>
    <row r="101" spans="2:13">
      <c r="B101" s="8"/>
      <c r="C101" s="9"/>
      <c r="D101" s="9"/>
      <c r="E101" s="8"/>
      <c r="F101" s="8"/>
      <c r="G101" s="8"/>
      <c r="H101" s="8"/>
      <c r="I101" s="8"/>
      <c r="J101" s="8"/>
      <c r="K101" s="8"/>
      <c r="L101" s="8"/>
      <c r="M101" s="8"/>
    </row>
    <row r="102" spans="2:13">
      <c r="B102" s="8"/>
      <c r="C102" s="9"/>
      <c r="D102" s="9"/>
      <c r="E102" s="8"/>
      <c r="F102" s="8"/>
      <c r="G102" s="8"/>
      <c r="H102" s="8"/>
      <c r="I102" s="8"/>
      <c r="J102" s="8"/>
      <c r="K102" s="8"/>
      <c r="L102" s="8"/>
      <c r="M102" s="8"/>
    </row>
    <row r="103" spans="2:13">
      <c r="B103" s="8"/>
      <c r="C103" s="9"/>
      <c r="D103" s="9"/>
      <c r="E103" s="8"/>
      <c r="F103" s="8"/>
      <c r="G103" s="8"/>
      <c r="H103" s="8"/>
      <c r="I103" s="8"/>
      <c r="J103" s="8"/>
      <c r="K103" s="8"/>
      <c r="L103" s="8"/>
      <c r="M103" s="8"/>
    </row>
    <row r="104" spans="2:13">
      <c r="B104" s="8"/>
      <c r="C104" s="9"/>
      <c r="D104" s="9"/>
      <c r="E104" s="8"/>
      <c r="F104" s="8"/>
      <c r="G104" s="8"/>
      <c r="H104" s="8"/>
      <c r="I104" s="8"/>
      <c r="J104" s="8"/>
      <c r="K104" s="8"/>
      <c r="L104" s="8"/>
      <c r="M104" s="8"/>
    </row>
    <row r="105" spans="2:13">
      <c r="B105" s="8"/>
      <c r="C105" s="9"/>
      <c r="D105" s="9"/>
      <c r="E105" s="8"/>
      <c r="F105" s="8"/>
      <c r="G105" s="8"/>
      <c r="H105" s="8"/>
      <c r="I105" s="8"/>
      <c r="J105" s="8"/>
      <c r="K105" s="8"/>
      <c r="L105" s="8"/>
      <c r="M105" s="8"/>
    </row>
    <row r="106" spans="2:13">
      <c r="B106" s="8"/>
      <c r="C106" s="9"/>
      <c r="D106" s="9"/>
      <c r="E106" s="8"/>
      <c r="F106" s="8"/>
      <c r="G106" s="8"/>
      <c r="H106" s="8"/>
      <c r="I106" s="8"/>
      <c r="J106" s="8"/>
      <c r="K106" s="8"/>
      <c r="L106" s="8"/>
      <c r="M106" s="8"/>
    </row>
    <row r="107" spans="2:13">
      <c r="B107" s="8"/>
      <c r="C107" s="9"/>
      <c r="D107" s="9"/>
      <c r="E107" s="8"/>
      <c r="F107" s="8"/>
      <c r="G107" s="8"/>
      <c r="H107" s="8"/>
      <c r="I107" s="8"/>
      <c r="J107" s="8"/>
      <c r="K107" s="8"/>
      <c r="L107" s="8"/>
      <c r="M107" s="8"/>
    </row>
    <row r="108" spans="2:13">
      <c r="B108" s="8"/>
      <c r="C108" s="9"/>
      <c r="D108" s="9"/>
      <c r="E108" s="8"/>
      <c r="F108" s="8"/>
      <c r="G108" s="8"/>
      <c r="H108" s="8"/>
      <c r="I108" s="8"/>
      <c r="J108" s="8"/>
      <c r="K108" s="8"/>
      <c r="L108" s="8"/>
      <c r="M108" s="8"/>
    </row>
    <row r="109" spans="2:13">
      <c r="B109" s="8"/>
      <c r="C109" s="9"/>
      <c r="D109" s="9"/>
      <c r="E109" s="8"/>
      <c r="F109" s="8"/>
      <c r="G109" s="8"/>
      <c r="H109" s="8"/>
      <c r="I109" s="8"/>
      <c r="J109" s="8"/>
      <c r="K109" s="8"/>
      <c r="L109" s="8"/>
      <c r="M109" s="8"/>
    </row>
  </sheetData>
  <sheetProtection algorithmName="SHA-512" hashValue="larirbjXc9NJNYXmKd6yVM9wCjjY7wO+6lWMRllHZElbft1vlqEjKw/n06OvtQ940zj/VY9xPKpjQQ65v3IIUg==" saltValue="x+KDXmmRenpuW1NSMdboXA==" spinCount="100000" sheet="1" objects="1" scenarios="1" selectLockedCells="1"/>
  <mergeCells count="68">
    <mergeCell ref="G98:M98"/>
    <mergeCell ref="E99:F99"/>
    <mergeCell ref="B89:E89"/>
    <mergeCell ref="F89:I89"/>
    <mergeCell ref="B90:E90"/>
    <mergeCell ref="F90:I90"/>
    <mergeCell ref="B91:M91"/>
    <mergeCell ref="B94:M94"/>
    <mergeCell ref="B88:M88"/>
    <mergeCell ref="J76:K76"/>
    <mergeCell ref="L76:M76"/>
    <mergeCell ref="B78:K78"/>
    <mergeCell ref="B79:M79"/>
    <mergeCell ref="B80:M80"/>
    <mergeCell ref="B81:M81"/>
    <mergeCell ref="B83:M83"/>
    <mergeCell ref="B84:M84"/>
    <mergeCell ref="B85:M85"/>
    <mergeCell ref="B86:M86"/>
    <mergeCell ref="B87:M87"/>
    <mergeCell ref="L74:M74"/>
    <mergeCell ref="C69:M69"/>
    <mergeCell ref="C70:M70"/>
    <mergeCell ref="C71:M71"/>
    <mergeCell ref="C72:M72"/>
    <mergeCell ref="B73:K73"/>
    <mergeCell ref="F74:F75"/>
    <mergeCell ref="G74:G75"/>
    <mergeCell ref="H74:H75"/>
    <mergeCell ref="I74:I75"/>
    <mergeCell ref="J74:K74"/>
    <mergeCell ref="A74:A75"/>
    <mergeCell ref="B74:B75"/>
    <mergeCell ref="C74:C75"/>
    <mergeCell ref="D74:D75"/>
    <mergeCell ref="E74:E75"/>
    <mergeCell ref="C68:M68"/>
    <mergeCell ref="G12:G13"/>
    <mergeCell ref="H12:H13"/>
    <mergeCell ref="I12:I13"/>
    <mergeCell ref="J12:K12"/>
    <mergeCell ref="L12:M12"/>
    <mergeCell ref="J14:K14"/>
    <mergeCell ref="L14:M14"/>
    <mergeCell ref="F12:F13"/>
    <mergeCell ref="B15:M15"/>
    <mergeCell ref="B30:M30"/>
    <mergeCell ref="B31:M31"/>
    <mergeCell ref="B66:K66"/>
    <mergeCell ref="C67:M67"/>
    <mergeCell ref="A12:A13"/>
    <mergeCell ref="B12:B13"/>
    <mergeCell ref="C12:C13"/>
    <mergeCell ref="D12:D13"/>
    <mergeCell ref="E12:E13"/>
    <mergeCell ref="B10:K10"/>
    <mergeCell ref="A1:E1"/>
    <mergeCell ref="A2:E2"/>
    <mergeCell ref="G2:J2"/>
    <mergeCell ref="A3:E3"/>
    <mergeCell ref="G3:J3"/>
    <mergeCell ref="A4:E4"/>
    <mergeCell ref="G4:J4"/>
    <mergeCell ref="A5:E5"/>
    <mergeCell ref="G5:J5"/>
    <mergeCell ref="A6:E6"/>
    <mergeCell ref="G6:J6"/>
    <mergeCell ref="B8:K8"/>
  </mergeCells>
  <pageMargins left="0.25" right="0.25" top="0.75" bottom="0.75" header="0.3" footer="0.3"/>
  <pageSetup paperSize="9" scale="69" fitToHeight="0" orientation="landscape" useFirstPageNumber="1" horizontalDpi="300" verticalDpi="300" r:id="rId1"/>
  <headerFooter alignWithMargins="0">
    <oddFooter>&amp;Cran &amp;P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0547-5059-4901-88B5-94C31FD02587}">
  <sheetPr codeName="List14">
    <tabColor rgb="FFFFFF00"/>
    <pageSetUpPr fitToPage="1"/>
  </sheetPr>
  <dimension ref="A1:N87"/>
  <sheetViews>
    <sheetView topLeftCell="A40" workbookViewId="0">
      <selection activeCell="G19" sqref="G19"/>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3" t="s">
        <v>600</v>
      </c>
      <c r="B4" s="763"/>
      <c r="C4" s="763"/>
      <c r="D4" s="763"/>
      <c r="E4" s="763"/>
      <c r="F4" s="2"/>
      <c r="G4" s="766" t="s">
        <v>65</v>
      </c>
      <c r="H4" s="766"/>
      <c r="I4" s="766"/>
      <c r="J4" s="766"/>
    </row>
    <row r="5" spans="1:14">
      <c r="A5" s="765" t="s">
        <v>59</v>
      </c>
      <c r="B5" s="765"/>
      <c r="C5" s="765"/>
      <c r="D5" s="765"/>
      <c r="E5" s="765"/>
      <c r="F5" s="2"/>
      <c r="G5" s="766" t="s">
        <v>5</v>
      </c>
      <c r="H5" s="766"/>
      <c r="I5" s="766"/>
      <c r="J5" s="766"/>
    </row>
    <row r="6" spans="1:14">
      <c r="A6" s="763" t="s">
        <v>601</v>
      </c>
      <c r="B6" s="763"/>
      <c r="C6" s="763"/>
      <c r="D6" s="763"/>
      <c r="E6" s="763"/>
      <c r="F6" s="2"/>
      <c r="G6" s="766" t="s">
        <v>6</v>
      </c>
      <c r="H6" s="766"/>
      <c r="I6" s="766"/>
      <c r="J6" s="766"/>
    </row>
    <row r="8" spans="1:14" ht="18.75">
      <c r="B8" s="767" t="s">
        <v>690</v>
      </c>
      <c r="C8" s="767"/>
      <c r="D8" s="767"/>
      <c r="E8" s="767"/>
      <c r="F8" s="767"/>
      <c r="G8" s="767"/>
      <c r="H8" s="767"/>
      <c r="I8" s="767"/>
      <c r="J8" s="767"/>
      <c r="K8" s="767"/>
    </row>
    <row r="10" spans="1:14" ht="15.75" customHeight="1">
      <c r="B10" s="768" t="s">
        <v>805</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167"/>
      <c r="B14" s="168">
        <v>1</v>
      </c>
      <c r="C14" s="169">
        <v>2</v>
      </c>
      <c r="D14" s="170">
        <v>3</v>
      </c>
      <c r="E14" s="170">
        <v>4</v>
      </c>
      <c r="F14" s="171" t="s">
        <v>20</v>
      </c>
      <c r="G14" s="172">
        <v>6</v>
      </c>
      <c r="H14" s="172">
        <v>7</v>
      </c>
      <c r="I14" s="172">
        <v>8</v>
      </c>
      <c r="J14" s="789">
        <v>9</v>
      </c>
      <c r="K14" s="790"/>
      <c r="L14" s="791">
        <v>10</v>
      </c>
      <c r="M14" s="792"/>
    </row>
    <row r="15" spans="1:14">
      <c r="A15" s="384"/>
      <c r="B15" s="793"/>
      <c r="C15" s="926"/>
      <c r="D15" s="926"/>
      <c r="E15" s="926"/>
      <c r="F15" s="926"/>
      <c r="G15" s="926"/>
      <c r="H15" s="926"/>
      <c r="I15" s="926"/>
      <c r="J15" s="926"/>
      <c r="K15" s="926"/>
      <c r="L15" s="926"/>
      <c r="M15" s="927"/>
    </row>
    <row r="16" spans="1:14" ht="25.5">
      <c r="A16" s="174">
        <v>1</v>
      </c>
      <c r="B16" s="568" t="s">
        <v>909</v>
      </c>
      <c r="C16" s="176">
        <v>100</v>
      </c>
      <c r="D16" s="177" t="s">
        <v>22</v>
      </c>
      <c r="E16" s="13"/>
      <c r="F16" s="179">
        <f>E16*C16</f>
        <v>0</v>
      </c>
      <c r="G16" s="14"/>
      <c r="H16" s="33"/>
      <c r="I16" s="13"/>
      <c r="J16" s="15"/>
      <c r="K16" s="15"/>
      <c r="L16" s="15"/>
      <c r="M16" s="15"/>
    </row>
    <row r="17" spans="1:13">
      <c r="A17" s="174">
        <f>A16+1</f>
        <v>2</v>
      </c>
      <c r="B17" s="568" t="s">
        <v>611</v>
      </c>
      <c r="C17" s="176">
        <v>20</v>
      </c>
      <c r="D17" s="177" t="s">
        <v>22</v>
      </c>
      <c r="E17" s="13"/>
      <c r="F17" s="179">
        <f t="shared" ref="F17:F45" si="0">E17*C17</f>
        <v>0</v>
      </c>
      <c r="G17" s="14"/>
      <c r="H17" s="33"/>
      <c r="I17" s="13"/>
      <c r="J17" s="15"/>
      <c r="K17" s="15"/>
      <c r="L17" s="15"/>
      <c r="M17" s="15"/>
    </row>
    <row r="18" spans="1:13" ht="25.5" customHeight="1">
      <c r="A18" s="174">
        <f t="shared" ref="A18:A45" si="1">A17+1</f>
        <v>3</v>
      </c>
      <c r="B18" s="205" t="s">
        <v>612</v>
      </c>
      <c r="C18" s="183">
        <v>3000</v>
      </c>
      <c r="D18" s="184" t="s">
        <v>22</v>
      </c>
      <c r="E18" s="90"/>
      <c r="F18" s="179">
        <f t="shared" si="0"/>
        <v>0</v>
      </c>
      <c r="G18" s="91"/>
      <c r="H18" s="92"/>
      <c r="I18" s="90"/>
      <c r="J18" s="93"/>
      <c r="K18" s="93"/>
      <c r="L18" s="93"/>
      <c r="M18" s="93"/>
    </row>
    <row r="19" spans="1:13" ht="25.5">
      <c r="A19" s="174">
        <f t="shared" si="1"/>
        <v>4</v>
      </c>
      <c r="B19" s="205" t="s">
        <v>702</v>
      </c>
      <c r="C19" s="183">
        <v>20</v>
      </c>
      <c r="D19" s="184" t="s">
        <v>22</v>
      </c>
      <c r="E19" s="90"/>
      <c r="F19" s="179">
        <f t="shared" si="0"/>
        <v>0</v>
      </c>
      <c r="G19" s="91"/>
      <c r="H19" s="92"/>
      <c r="I19" s="90"/>
      <c r="J19" s="93"/>
      <c r="K19" s="93"/>
      <c r="L19" s="93"/>
      <c r="M19" s="93"/>
    </row>
    <row r="20" spans="1:13" ht="51">
      <c r="A20" s="174">
        <f t="shared" si="1"/>
        <v>5</v>
      </c>
      <c r="B20" s="205" t="s">
        <v>613</v>
      </c>
      <c r="C20" s="183">
        <v>100</v>
      </c>
      <c r="D20" s="184" t="s">
        <v>22</v>
      </c>
      <c r="E20" s="90"/>
      <c r="F20" s="179">
        <f t="shared" si="0"/>
        <v>0</v>
      </c>
      <c r="G20" s="91"/>
      <c r="H20" s="92"/>
      <c r="I20" s="90"/>
      <c r="J20" s="93"/>
      <c r="K20" s="93"/>
      <c r="L20" s="93"/>
      <c r="M20" s="93"/>
    </row>
    <row r="21" spans="1:13" ht="38.25" customHeight="1">
      <c r="A21" s="174">
        <f t="shared" si="1"/>
        <v>6</v>
      </c>
      <c r="B21" s="205" t="s">
        <v>614</v>
      </c>
      <c r="C21" s="183">
        <v>10</v>
      </c>
      <c r="D21" s="184" t="s">
        <v>22</v>
      </c>
      <c r="E21" s="90"/>
      <c r="F21" s="179">
        <f t="shared" si="0"/>
        <v>0</v>
      </c>
      <c r="G21" s="91"/>
      <c r="H21" s="92"/>
      <c r="I21" s="90"/>
      <c r="J21" s="93"/>
      <c r="K21" s="93"/>
      <c r="L21" s="93"/>
      <c r="M21" s="93"/>
    </row>
    <row r="22" spans="1:13" ht="26.25" customHeight="1">
      <c r="A22" s="174">
        <f t="shared" si="1"/>
        <v>7</v>
      </c>
      <c r="B22" s="205" t="s">
        <v>615</v>
      </c>
      <c r="C22" s="183">
        <v>150</v>
      </c>
      <c r="D22" s="184" t="s">
        <v>22</v>
      </c>
      <c r="E22" s="90"/>
      <c r="F22" s="179">
        <f t="shared" si="0"/>
        <v>0</v>
      </c>
      <c r="G22" s="91"/>
      <c r="H22" s="92"/>
      <c r="I22" s="90"/>
      <c r="J22" s="93"/>
      <c r="K22" s="93"/>
      <c r="L22" s="93"/>
      <c r="M22" s="93"/>
    </row>
    <row r="23" spans="1:13" ht="25.5">
      <c r="A23" s="174">
        <f t="shared" si="1"/>
        <v>8</v>
      </c>
      <c r="B23" s="205" t="s">
        <v>616</v>
      </c>
      <c r="C23" s="183">
        <v>200</v>
      </c>
      <c r="D23" s="184" t="s">
        <v>22</v>
      </c>
      <c r="E23" s="90"/>
      <c r="F23" s="179">
        <f t="shared" si="0"/>
        <v>0</v>
      </c>
      <c r="G23" s="91"/>
      <c r="H23" s="92"/>
      <c r="I23" s="90"/>
      <c r="J23" s="93"/>
      <c r="K23" s="93"/>
      <c r="L23" s="93"/>
      <c r="M23" s="93"/>
    </row>
    <row r="24" spans="1:13" ht="38.25">
      <c r="A24" s="174">
        <f t="shared" si="1"/>
        <v>9</v>
      </c>
      <c r="B24" s="205" t="s">
        <v>617</v>
      </c>
      <c r="C24" s="183">
        <v>500</v>
      </c>
      <c r="D24" s="184" t="s">
        <v>22</v>
      </c>
      <c r="E24" s="90"/>
      <c r="F24" s="179">
        <f t="shared" si="0"/>
        <v>0</v>
      </c>
      <c r="G24" s="91"/>
      <c r="H24" s="92"/>
      <c r="I24" s="90"/>
      <c r="J24" s="93"/>
      <c r="K24" s="93"/>
      <c r="L24" s="93"/>
      <c r="M24" s="93"/>
    </row>
    <row r="25" spans="1:13">
      <c r="A25" s="174">
        <f t="shared" si="1"/>
        <v>10</v>
      </c>
      <c r="B25" s="198" t="s">
        <v>907</v>
      </c>
      <c r="C25" s="183">
        <v>120</v>
      </c>
      <c r="D25" s="184" t="s">
        <v>22</v>
      </c>
      <c r="E25" s="90"/>
      <c r="F25" s="179">
        <f t="shared" si="0"/>
        <v>0</v>
      </c>
      <c r="G25" s="91"/>
      <c r="H25" s="92"/>
      <c r="I25" s="90"/>
      <c r="J25" s="93"/>
      <c r="K25" s="93"/>
      <c r="L25" s="93"/>
      <c r="M25" s="93"/>
    </row>
    <row r="26" spans="1:13">
      <c r="A26" s="174">
        <f t="shared" si="1"/>
        <v>11</v>
      </c>
      <c r="B26" s="198" t="s">
        <v>908</v>
      </c>
      <c r="C26" s="183">
        <v>120</v>
      </c>
      <c r="D26" s="184" t="s">
        <v>22</v>
      </c>
      <c r="E26" s="90"/>
      <c r="F26" s="179">
        <f t="shared" si="0"/>
        <v>0</v>
      </c>
      <c r="G26" s="91"/>
      <c r="H26" s="92"/>
      <c r="I26" s="90"/>
      <c r="J26" s="93"/>
      <c r="K26" s="93"/>
      <c r="L26" s="93"/>
      <c r="M26" s="93"/>
    </row>
    <row r="27" spans="1:13" ht="38.25">
      <c r="A27" s="174">
        <f t="shared" si="1"/>
        <v>12</v>
      </c>
      <c r="B27" s="205" t="s">
        <v>618</v>
      </c>
      <c r="C27" s="183">
        <v>2200</v>
      </c>
      <c r="D27" s="184" t="s">
        <v>22</v>
      </c>
      <c r="E27" s="90"/>
      <c r="F27" s="179">
        <f t="shared" si="0"/>
        <v>0</v>
      </c>
      <c r="G27" s="91"/>
      <c r="H27" s="92"/>
      <c r="I27" s="90"/>
      <c r="J27" s="93"/>
      <c r="K27" s="93"/>
      <c r="L27" s="93"/>
      <c r="M27" s="93"/>
    </row>
    <row r="28" spans="1:13" ht="38.25">
      <c r="A28" s="174">
        <f t="shared" si="1"/>
        <v>13</v>
      </c>
      <c r="B28" s="205" t="s">
        <v>619</v>
      </c>
      <c r="C28" s="183">
        <v>100</v>
      </c>
      <c r="D28" s="184" t="s">
        <v>22</v>
      </c>
      <c r="E28" s="90"/>
      <c r="F28" s="179">
        <f t="shared" si="0"/>
        <v>0</v>
      </c>
      <c r="G28" s="91"/>
      <c r="H28" s="92"/>
      <c r="I28" s="90"/>
      <c r="J28" s="93"/>
      <c r="K28" s="93"/>
      <c r="L28" s="93"/>
      <c r="M28" s="93"/>
    </row>
    <row r="29" spans="1:13" ht="25.5">
      <c r="A29" s="174">
        <f t="shared" si="1"/>
        <v>14</v>
      </c>
      <c r="B29" s="205" t="s">
        <v>620</v>
      </c>
      <c r="C29" s="183">
        <v>100</v>
      </c>
      <c r="D29" s="184" t="s">
        <v>22</v>
      </c>
      <c r="E29" s="90"/>
      <c r="F29" s="179">
        <f t="shared" si="0"/>
        <v>0</v>
      </c>
      <c r="G29" s="91"/>
      <c r="H29" s="92"/>
      <c r="I29" s="90"/>
      <c r="J29" s="93"/>
      <c r="K29" s="93"/>
      <c r="L29" s="93"/>
      <c r="M29" s="93"/>
    </row>
    <row r="30" spans="1:13" ht="38.25">
      <c r="A30" s="174">
        <f t="shared" si="1"/>
        <v>15</v>
      </c>
      <c r="B30" s="205" t="s">
        <v>703</v>
      </c>
      <c r="C30" s="183">
        <v>100</v>
      </c>
      <c r="D30" s="184" t="s">
        <v>22</v>
      </c>
      <c r="E30" s="90"/>
      <c r="F30" s="179">
        <f t="shared" si="0"/>
        <v>0</v>
      </c>
      <c r="G30" s="91"/>
      <c r="H30" s="92"/>
      <c r="I30" s="90"/>
      <c r="J30" s="93"/>
      <c r="K30" s="93"/>
      <c r="L30" s="93"/>
      <c r="M30" s="93"/>
    </row>
    <row r="31" spans="1:13" ht="51">
      <c r="A31" s="174">
        <f t="shared" si="1"/>
        <v>16</v>
      </c>
      <c r="B31" s="205" t="s">
        <v>710</v>
      </c>
      <c r="C31" s="183">
        <v>100</v>
      </c>
      <c r="D31" s="184" t="s">
        <v>22</v>
      </c>
      <c r="E31" s="90"/>
      <c r="F31" s="179">
        <f t="shared" si="0"/>
        <v>0</v>
      </c>
      <c r="G31" s="91"/>
      <c r="H31" s="92"/>
      <c r="I31" s="90"/>
      <c r="J31" s="93"/>
      <c r="K31" s="93"/>
      <c r="L31" s="93"/>
      <c r="M31" s="93"/>
    </row>
    <row r="32" spans="1:13" ht="38.25" customHeight="1">
      <c r="A32" s="174">
        <f t="shared" si="1"/>
        <v>17</v>
      </c>
      <c r="B32" s="205" t="s">
        <v>621</v>
      </c>
      <c r="C32" s="183">
        <v>300</v>
      </c>
      <c r="D32" s="184" t="s">
        <v>22</v>
      </c>
      <c r="E32" s="90"/>
      <c r="F32" s="179">
        <f t="shared" si="0"/>
        <v>0</v>
      </c>
      <c r="G32" s="91"/>
      <c r="H32" s="92"/>
      <c r="I32" s="90"/>
      <c r="J32" s="93"/>
      <c r="K32" s="93"/>
      <c r="L32" s="93"/>
      <c r="M32" s="93"/>
    </row>
    <row r="33" spans="1:13" ht="38.25">
      <c r="A33" s="174">
        <f t="shared" si="1"/>
        <v>18</v>
      </c>
      <c r="B33" s="205" t="s">
        <v>622</v>
      </c>
      <c r="C33" s="183">
        <v>10</v>
      </c>
      <c r="D33" s="184" t="s">
        <v>22</v>
      </c>
      <c r="E33" s="90"/>
      <c r="F33" s="179">
        <f t="shared" si="0"/>
        <v>0</v>
      </c>
      <c r="G33" s="91"/>
      <c r="H33" s="92"/>
      <c r="I33" s="90"/>
      <c r="J33" s="93"/>
      <c r="K33" s="93"/>
      <c r="L33" s="93"/>
      <c r="M33" s="93"/>
    </row>
    <row r="34" spans="1:13" ht="38.25">
      <c r="A34" s="174">
        <f t="shared" si="1"/>
        <v>19</v>
      </c>
      <c r="B34" s="205" t="s">
        <v>623</v>
      </c>
      <c r="C34" s="183">
        <v>80</v>
      </c>
      <c r="D34" s="184" t="s">
        <v>22</v>
      </c>
      <c r="E34" s="90"/>
      <c r="F34" s="179">
        <f t="shared" si="0"/>
        <v>0</v>
      </c>
      <c r="G34" s="91"/>
      <c r="H34" s="92"/>
      <c r="I34" s="90"/>
      <c r="J34" s="93"/>
      <c r="K34" s="93"/>
      <c r="L34" s="93"/>
      <c r="M34" s="93"/>
    </row>
    <row r="35" spans="1:13" ht="51">
      <c r="A35" s="174">
        <f t="shared" si="1"/>
        <v>20</v>
      </c>
      <c r="B35" s="205" t="s">
        <v>624</v>
      </c>
      <c r="C35" s="183">
        <v>300</v>
      </c>
      <c r="D35" s="184" t="s">
        <v>22</v>
      </c>
      <c r="E35" s="90"/>
      <c r="F35" s="179">
        <f t="shared" si="0"/>
        <v>0</v>
      </c>
      <c r="G35" s="91"/>
      <c r="H35" s="92"/>
      <c r="I35" s="90"/>
      <c r="J35" s="93"/>
      <c r="K35" s="93"/>
      <c r="L35" s="93"/>
      <c r="M35" s="93"/>
    </row>
    <row r="36" spans="1:13" ht="25.5">
      <c r="A36" s="174">
        <f t="shared" si="1"/>
        <v>21</v>
      </c>
      <c r="B36" s="205" t="s">
        <v>701</v>
      </c>
      <c r="C36" s="183">
        <v>15</v>
      </c>
      <c r="D36" s="184" t="s">
        <v>22</v>
      </c>
      <c r="E36" s="90"/>
      <c r="F36" s="179">
        <f t="shared" si="0"/>
        <v>0</v>
      </c>
      <c r="G36" s="91"/>
      <c r="H36" s="92"/>
      <c r="I36" s="90"/>
      <c r="J36" s="93"/>
      <c r="K36" s="93"/>
      <c r="L36" s="93"/>
      <c r="M36" s="93"/>
    </row>
    <row r="37" spans="1:13" ht="56.1" customHeight="1">
      <c r="A37" s="174">
        <f t="shared" si="1"/>
        <v>22</v>
      </c>
      <c r="B37" s="205" t="s">
        <v>625</v>
      </c>
      <c r="C37" s="183">
        <v>170</v>
      </c>
      <c r="D37" s="184" t="s">
        <v>22</v>
      </c>
      <c r="E37" s="90"/>
      <c r="F37" s="179">
        <f t="shared" si="0"/>
        <v>0</v>
      </c>
      <c r="G37" s="91"/>
      <c r="H37" s="92"/>
      <c r="I37" s="90"/>
      <c r="J37" s="93"/>
      <c r="K37" s="93"/>
      <c r="L37" s="93"/>
      <c r="M37" s="93"/>
    </row>
    <row r="38" spans="1:13" ht="25.5" customHeight="1">
      <c r="A38" s="174">
        <f t="shared" si="1"/>
        <v>23</v>
      </c>
      <c r="B38" s="205" t="s">
        <v>626</v>
      </c>
      <c r="C38" s="183">
        <v>110</v>
      </c>
      <c r="D38" s="184" t="s">
        <v>22</v>
      </c>
      <c r="E38" s="90"/>
      <c r="F38" s="179">
        <f t="shared" si="0"/>
        <v>0</v>
      </c>
      <c r="G38" s="91"/>
      <c r="H38" s="92"/>
      <c r="I38" s="90"/>
      <c r="J38" s="93"/>
      <c r="K38" s="93"/>
      <c r="L38" s="93"/>
      <c r="M38" s="93"/>
    </row>
    <row r="39" spans="1:13" ht="25.5">
      <c r="A39" s="174">
        <f t="shared" si="1"/>
        <v>24</v>
      </c>
      <c r="B39" s="205" t="s">
        <v>627</v>
      </c>
      <c r="C39" s="183">
        <v>40</v>
      </c>
      <c r="D39" s="184" t="s">
        <v>22</v>
      </c>
      <c r="E39" s="90"/>
      <c r="F39" s="179">
        <f t="shared" si="0"/>
        <v>0</v>
      </c>
      <c r="G39" s="91"/>
      <c r="H39" s="92"/>
      <c r="I39" s="90"/>
      <c r="J39" s="93"/>
      <c r="K39" s="93"/>
      <c r="L39" s="93"/>
      <c r="M39" s="93"/>
    </row>
    <row r="40" spans="1:13" ht="38.25">
      <c r="A40" s="174">
        <f t="shared" si="1"/>
        <v>25</v>
      </c>
      <c r="B40" s="205" t="s">
        <v>628</v>
      </c>
      <c r="C40" s="183">
        <v>20</v>
      </c>
      <c r="D40" s="184" t="s">
        <v>22</v>
      </c>
      <c r="E40" s="90"/>
      <c r="F40" s="179">
        <f t="shared" si="0"/>
        <v>0</v>
      </c>
      <c r="G40" s="91"/>
      <c r="H40" s="92"/>
      <c r="I40" s="90"/>
      <c r="J40" s="93"/>
      <c r="K40" s="93"/>
      <c r="L40" s="93"/>
      <c r="M40" s="93"/>
    </row>
    <row r="41" spans="1:13" ht="51">
      <c r="A41" s="174">
        <f t="shared" si="1"/>
        <v>26</v>
      </c>
      <c r="B41" s="205" t="s">
        <v>629</v>
      </c>
      <c r="C41" s="183">
        <v>400</v>
      </c>
      <c r="D41" s="184" t="s">
        <v>22</v>
      </c>
      <c r="E41" s="90"/>
      <c r="F41" s="179">
        <f t="shared" si="0"/>
        <v>0</v>
      </c>
      <c r="G41" s="91"/>
      <c r="H41" s="92"/>
      <c r="I41" s="90"/>
      <c r="J41" s="93"/>
      <c r="K41" s="93"/>
      <c r="L41" s="93"/>
      <c r="M41" s="93"/>
    </row>
    <row r="42" spans="1:13" ht="51">
      <c r="A42" s="174">
        <f t="shared" si="1"/>
        <v>27</v>
      </c>
      <c r="B42" s="205" t="s">
        <v>630</v>
      </c>
      <c r="C42" s="183">
        <v>200</v>
      </c>
      <c r="D42" s="184" t="s">
        <v>22</v>
      </c>
      <c r="E42" s="90"/>
      <c r="F42" s="179">
        <f t="shared" si="0"/>
        <v>0</v>
      </c>
      <c r="G42" s="91"/>
      <c r="H42" s="92"/>
      <c r="I42" s="90"/>
      <c r="J42" s="93"/>
      <c r="K42" s="93"/>
      <c r="L42" s="93"/>
      <c r="M42" s="93"/>
    </row>
    <row r="43" spans="1:13" ht="51">
      <c r="A43" s="174">
        <f t="shared" si="1"/>
        <v>28</v>
      </c>
      <c r="B43" s="205" t="s">
        <v>704</v>
      </c>
      <c r="C43" s="183">
        <v>60</v>
      </c>
      <c r="D43" s="184" t="s">
        <v>22</v>
      </c>
      <c r="E43" s="90"/>
      <c r="F43" s="179">
        <f t="shared" si="0"/>
        <v>0</v>
      </c>
      <c r="G43" s="91"/>
      <c r="H43" s="92"/>
      <c r="I43" s="90"/>
      <c r="J43" s="93"/>
      <c r="K43" s="93"/>
      <c r="L43" s="93"/>
      <c r="M43" s="93"/>
    </row>
    <row r="44" spans="1:13" ht="38.25">
      <c r="A44" s="174">
        <f t="shared" si="1"/>
        <v>29</v>
      </c>
      <c r="B44" s="205" t="s">
        <v>631</v>
      </c>
      <c r="C44" s="183">
        <v>15</v>
      </c>
      <c r="D44" s="184" t="s">
        <v>22</v>
      </c>
      <c r="E44" s="90"/>
      <c r="F44" s="179">
        <f t="shared" si="0"/>
        <v>0</v>
      </c>
      <c r="G44" s="91"/>
      <c r="H44" s="92"/>
      <c r="I44" s="90"/>
      <c r="J44" s="93"/>
      <c r="K44" s="93"/>
      <c r="L44" s="93"/>
      <c r="M44" s="93"/>
    </row>
    <row r="45" spans="1:13" ht="39" thickBot="1">
      <c r="A45" s="174">
        <f t="shared" si="1"/>
        <v>30</v>
      </c>
      <c r="B45" s="569" t="s">
        <v>632</v>
      </c>
      <c r="C45" s="187">
        <v>60</v>
      </c>
      <c r="D45" s="188" t="s">
        <v>22</v>
      </c>
      <c r="E45" s="101"/>
      <c r="F45" s="179">
        <f t="shared" si="0"/>
        <v>0</v>
      </c>
      <c r="G45" s="94"/>
      <c r="H45" s="95"/>
      <c r="I45" s="101"/>
      <c r="J45" s="96"/>
      <c r="K45" s="96"/>
      <c r="L45" s="96"/>
      <c r="M45" s="96"/>
    </row>
    <row r="46" spans="1:13" s="24" customFormat="1" ht="18.75" customHeight="1" thickBot="1">
      <c r="A46" s="570"/>
      <c r="B46" s="235" t="s">
        <v>23</v>
      </c>
      <c r="C46" s="236"/>
      <c r="D46" s="236"/>
      <c r="E46" s="237"/>
      <c r="F46" s="212">
        <f>SUM(F16:F45)</f>
        <v>0</v>
      </c>
      <c r="G46" s="557"/>
      <c r="H46" s="238"/>
      <c r="I46" s="238"/>
      <c r="J46" s="238"/>
      <c r="K46" s="238"/>
      <c r="L46" s="238"/>
      <c r="M46" s="238"/>
    </row>
    <row r="47" spans="1:13">
      <c r="B47" s="242"/>
      <c r="C47" s="242"/>
      <c r="D47" s="242"/>
      <c r="E47" s="243"/>
      <c r="F47" s="6"/>
      <c r="G47" s="6"/>
      <c r="H47" s="6"/>
      <c r="I47" s="6"/>
      <c r="J47" s="6"/>
      <c r="K47" s="6"/>
      <c r="L47" s="6"/>
      <c r="M47" s="6"/>
    </row>
    <row r="48" spans="1:13" ht="15.75" thickBot="1">
      <c r="B48" s="798" t="s">
        <v>24</v>
      </c>
      <c r="C48" s="798"/>
      <c r="D48" s="798"/>
      <c r="E48" s="798"/>
      <c r="F48" s="798"/>
      <c r="G48" s="798"/>
      <c r="H48" s="798"/>
      <c r="I48" s="798"/>
      <c r="J48" s="798"/>
      <c r="K48" s="798"/>
    </row>
    <row r="49" spans="1:13" ht="25.5" customHeight="1">
      <c r="B49" s="244" t="s">
        <v>25</v>
      </c>
      <c r="C49" s="799" t="s">
        <v>26</v>
      </c>
      <c r="D49" s="800"/>
      <c r="E49" s="800"/>
      <c r="F49" s="800"/>
      <c r="G49" s="800"/>
      <c r="H49" s="800"/>
      <c r="I49" s="800"/>
      <c r="J49" s="800"/>
      <c r="K49" s="800"/>
      <c r="L49" s="800"/>
      <c r="M49" s="801"/>
    </row>
    <row r="50" spans="1:13">
      <c r="B50" s="245" t="s">
        <v>27</v>
      </c>
      <c r="C50" s="872" t="s">
        <v>28</v>
      </c>
      <c r="D50" s="873"/>
      <c r="E50" s="873"/>
      <c r="F50" s="873"/>
      <c r="G50" s="873"/>
      <c r="H50" s="873"/>
      <c r="I50" s="873"/>
      <c r="J50" s="873"/>
      <c r="K50" s="873"/>
      <c r="L50" s="873"/>
      <c r="M50" s="874"/>
    </row>
    <row r="51" spans="1:13" s="7" customFormat="1" ht="24.75" customHeight="1">
      <c r="B51" s="246" t="s">
        <v>89</v>
      </c>
      <c r="C51" s="805" t="s">
        <v>90</v>
      </c>
      <c r="D51" s="806"/>
      <c r="E51" s="806"/>
      <c r="F51" s="806"/>
      <c r="G51" s="806"/>
      <c r="H51" s="806"/>
      <c r="I51" s="806"/>
      <c r="J51" s="806"/>
      <c r="K51" s="806"/>
      <c r="L51" s="806"/>
      <c r="M51" s="807"/>
    </row>
    <row r="52" spans="1:13" ht="25.5" customHeight="1">
      <c r="B52" s="246" t="s">
        <v>31</v>
      </c>
      <c r="C52" s="782" t="s">
        <v>91</v>
      </c>
      <c r="D52" s="783"/>
      <c r="E52" s="783"/>
      <c r="F52" s="783"/>
      <c r="G52" s="783"/>
      <c r="H52" s="783"/>
      <c r="I52" s="783"/>
      <c r="J52" s="783"/>
      <c r="K52" s="783"/>
      <c r="L52" s="783"/>
      <c r="M52" s="784"/>
    </row>
    <row r="53" spans="1:13" ht="12.75" customHeight="1">
      <c r="B53" s="247" t="s">
        <v>33</v>
      </c>
      <c r="C53" s="872" t="s">
        <v>34</v>
      </c>
      <c r="D53" s="873"/>
      <c r="E53" s="873"/>
      <c r="F53" s="873"/>
      <c r="G53" s="873"/>
      <c r="H53" s="873"/>
      <c r="I53" s="873"/>
      <c r="J53" s="873"/>
      <c r="K53" s="873"/>
      <c r="L53" s="873"/>
      <c r="M53" s="874"/>
    </row>
    <row r="54" spans="1:13" ht="13.5" thickBot="1">
      <c r="B54" s="248" t="s">
        <v>35</v>
      </c>
      <c r="C54" s="851" t="s">
        <v>36</v>
      </c>
      <c r="D54" s="852"/>
      <c r="E54" s="852"/>
      <c r="F54" s="852"/>
      <c r="G54" s="852"/>
      <c r="H54" s="852"/>
      <c r="I54" s="852"/>
      <c r="J54" s="852"/>
      <c r="K54" s="852"/>
      <c r="L54" s="852"/>
      <c r="M54" s="853"/>
    </row>
    <row r="55" spans="1:13" ht="16.5" thickBot="1">
      <c r="B55" s="811" t="s">
        <v>37</v>
      </c>
      <c r="C55" s="811"/>
      <c r="D55" s="811"/>
      <c r="E55" s="811"/>
      <c r="F55" s="811"/>
      <c r="G55" s="811"/>
      <c r="H55" s="811"/>
      <c r="I55" s="811"/>
      <c r="J55" s="811"/>
      <c r="K55" s="811"/>
      <c r="L55" s="7"/>
      <c r="M55" s="7"/>
    </row>
    <row r="56" spans="1:13" ht="12.75" customHeight="1">
      <c r="A56" s="770" t="s">
        <v>7</v>
      </c>
      <c r="B56" s="772" t="s">
        <v>8</v>
      </c>
      <c r="C56" s="774" t="s">
        <v>9</v>
      </c>
      <c r="D56" s="776" t="s">
        <v>10</v>
      </c>
      <c r="E56" s="776" t="s">
        <v>11</v>
      </c>
      <c r="F56" s="778" t="s">
        <v>12</v>
      </c>
      <c r="G56" s="780" t="s">
        <v>13</v>
      </c>
      <c r="H56" s="780" t="s">
        <v>38</v>
      </c>
      <c r="I56" s="780" t="s">
        <v>15</v>
      </c>
      <c r="J56" s="785" t="s">
        <v>16</v>
      </c>
      <c r="K56" s="786"/>
      <c r="L56" s="787" t="s">
        <v>17</v>
      </c>
      <c r="M56" s="788"/>
    </row>
    <row r="57" spans="1:13" ht="39" customHeight="1">
      <c r="A57" s="771"/>
      <c r="B57" s="773"/>
      <c r="C57" s="775"/>
      <c r="D57" s="777"/>
      <c r="E57" s="777"/>
      <c r="F57" s="779"/>
      <c r="G57" s="781"/>
      <c r="H57" s="781"/>
      <c r="I57" s="781"/>
      <c r="J57" s="163" t="s">
        <v>18</v>
      </c>
      <c r="K57" s="164" t="s">
        <v>19</v>
      </c>
      <c r="L57" s="165" t="s">
        <v>18</v>
      </c>
      <c r="M57" s="166" t="s">
        <v>19</v>
      </c>
    </row>
    <row r="58" spans="1:13">
      <c r="A58" s="167"/>
      <c r="B58" s="168">
        <v>1</v>
      </c>
      <c r="C58" s="169">
        <v>2</v>
      </c>
      <c r="D58" s="170">
        <v>3</v>
      </c>
      <c r="E58" s="170">
        <v>4</v>
      </c>
      <c r="F58" s="171" t="s">
        <v>20</v>
      </c>
      <c r="G58" s="172">
        <v>6</v>
      </c>
      <c r="H58" s="172">
        <v>7</v>
      </c>
      <c r="I58" s="172">
        <v>8</v>
      </c>
      <c r="J58" s="789">
        <v>9</v>
      </c>
      <c r="K58" s="790"/>
      <c r="L58" s="791">
        <v>10</v>
      </c>
      <c r="M58" s="792"/>
    </row>
    <row r="59" spans="1:13" ht="13.5">
      <c r="A59" s="97" t="s">
        <v>39</v>
      </c>
      <c r="B59" s="249" t="s">
        <v>40</v>
      </c>
      <c r="C59" s="250">
        <v>10</v>
      </c>
      <c r="D59" s="250" t="s">
        <v>21</v>
      </c>
      <c r="E59" s="251">
        <v>5</v>
      </c>
      <c r="F59" s="252">
        <v>50</v>
      </c>
      <c r="G59" s="253" t="s">
        <v>41</v>
      </c>
      <c r="H59" s="253" t="s">
        <v>92</v>
      </c>
      <c r="I59" s="254">
        <v>5.5</v>
      </c>
      <c r="J59" s="253" t="s">
        <v>43</v>
      </c>
      <c r="K59" s="255"/>
      <c r="L59" s="253" t="s">
        <v>43</v>
      </c>
      <c r="M59" s="256"/>
    </row>
    <row r="60" spans="1:13" ht="16.5" thickBot="1">
      <c r="B60" s="798" t="s">
        <v>44</v>
      </c>
      <c r="C60" s="798"/>
      <c r="D60" s="798"/>
      <c r="E60" s="798"/>
      <c r="F60" s="798"/>
      <c r="G60" s="798"/>
      <c r="H60" s="798"/>
      <c r="I60" s="798"/>
      <c r="J60" s="798"/>
      <c r="K60" s="798"/>
      <c r="L60" s="7"/>
      <c r="M60" s="7"/>
    </row>
    <row r="61" spans="1:13">
      <c r="B61" s="820" t="s">
        <v>45</v>
      </c>
      <c r="C61" s="821"/>
      <c r="D61" s="821"/>
      <c r="E61" s="821"/>
      <c r="F61" s="821"/>
      <c r="G61" s="821"/>
      <c r="H61" s="821"/>
      <c r="I61" s="821"/>
      <c r="J61" s="821"/>
      <c r="K61" s="821"/>
      <c r="L61" s="821"/>
      <c r="M61" s="822"/>
    </row>
    <row r="62" spans="1:13">
      <c r="B62" s="823" t="s">
        <v>46</v>
      </c>
      <c r="C62" s="824"/>
      <c r="D62" s="824"/>
      <c r="E62" s="824"/>
      <c r="F62" s="824"/>
      <c r="G62" s="824"/>
      <c r="H62" s="824"/>
      <c r="I62" s="824"/>
      <c r="J62" s="824"/>
      <c r="K62" s="824"/>
      <c r="L62" s="824"/>
      <c r="M62" s="825"/>
    </row>
    <row r="63" spans="1:13" ht="13.5" thickBot="1">
      <c r="B63" s="826" t="s">
        <v>47</v>
      </c>
      <c r="C63" s="827"/>
      <c r="D63" s="827"/>
      <c r="E63" s="827"/>
      <c r="F63" s="827"/>
      <c r="G63" s="827"/>
      <c r="H63" s="827"/>
      <c r="I63" s="827"/>
      <c r="J63" s="827"/>
      <c r="K63" s="827"/>
      <c r="L63" s="827"/>
      <c r="M63" s="828"/>
    </row>
    <row r="65" spans="2:13">
      <c r="B65" s="870" t="s">
        <v>48</v>
      </c>
      <c r="C65" s="870"/>
      <c r="D65" s="870"/>
      <c r="E65" s="870"/>
      <c r="F65" s="870"/>
      <c r="G65" s="870"/>
      <c r="H65" s="870"/>
      <c r="I65" s="870"/>
      <c r="J65" s="870"/>
      <c r="K65" s="870"/>
      <c r="L65" s="870"/>
      <c r="M65" s="870"/>
    </row>
    <row r="66" spans="2:13">
      <c r="B66" s="869" t="s">
        <v>49</v>
      </c>
      <c r="C66" s="869"/>
      <c r="D66" s="869"/>
      <c r="E66" s="869"/>
      <c r="F66" s="869"/>
      <c r="G66" s="869"/>
      <c r="H66" s="869"/>
      <c r="I66" s="869"/>
      <c r="J66" s="869"/>
      <c r="K66" s="869"/>
      <c r="L66" s="869"/>
      <c r="M66" s="869"/>
    </row>
    <row r="67" spans="2:13">
      <c r="B67" s="869" t="s">
        <v>50</v>
      </c>
      <c r="C67" s="869"/>
      <c r="D67" s="869"/>
      <c r="E67" s="869"/>
      <c r="F67" s="869"/>
      <c r="G67" s="869"/>
      <c r="H67" s="869"/>
      <c r="I67" s="869"/>
      <c r="J67" s="869"/>
      <c r="K67" s="869"/>
      <c r="L67" s="869"/>
      <c r="M67" s="869"/>
    </row>
    <row r="68" spans="2:13">
      <c r="B68" s="869"/>
      <c r="C68" s="869"/>
      <c r="D68" s="869"/>
      <c r="E68" s="869"/>
      <c r="F68" s="869"/>
      <c r="G68" s="869"/>
      <c r="H68" s="869"/>
      <c r="I68" s="869"/>
      <c r="J68" s="869"/>
      <c r="K68" s="869"/>
      <c r="L68" s="869"/>
      <c r="M68" s="869"/>
    </row>
    <row r="69" spans="2:13">
      <c r="B69" s="870" t="s">
        <v>51</v>
      </c>
      <c r="C69" s="870"/>
      <c r="D69" s="870"/>
      <c r="E69" s="870"/>
      <c r="F69" s="870"/>
      <c r="G69" s="870"/>
      <c r="H69" s="870"/>
      <c r="I69" s="870"/>
      <c r="J69" s="870"/>
      <c r="K69" s="870"/>
      <c r="L69" s="870"/>
      <c r="M69" s="870"/>
    </row>
    <row r="70" spans="2:13">
      <c r="B70" s="869" t="s">
        <v>52</v>
      </c>
      <c r="C70" s="869"/>
      <c r="D70" s="869"/>
      <c r="E70" s="869"/>
      <c r="F70" s="869"/>
      <c r="G70" s="869"/>
      <c r="H70" s="869"/>
      <c r="I70" s="869"/>
      <c r="J70" s="869"/>
      <c r="K70" s="869"/>
      <c r="L70" s="869"/>
      <c r="M70" s="869"/>
    </row>
    <row r="71" spans="2:13">
      <c r="B71" s="869" t="s">
        <v>692</v>
      </c>
      <c r="C71" s="869"/>
      <c r="D71" s="869"/>
      <c r="E71" s="869"/>
      <c r="F71" s="869" t="s">
        <v>53</v>
      </c>
      <c r="G71" s="869"/>
      <c r="H71" s="869"/>
      <c r="I71" s="869"/>
      <c r="J71" s="353"/>
      <c r="K71" s="353"/>
      <c r="L71" s="353"/>
      <c r="M71" s="353"/>
    </row>
    <row r="72" spans="2:13">
      <c r="B72" s="869" t="s">
        <v>54</v>
      </c>
      <c r="C72" s="869"/>
      <c r="D72" s="869"/>
      <c r="E72" s="869"/>
      <c r="F72" s="869" t="s">
        <v>53</v>
      </c>
      <c r="G72" s="869"/>
      <c r="H72" s="869"/>
      <c r="I72" s="869"/>
      <c r="J72" s="353"/>
      <c r="K72" s="353"/>
      <c r="L72" s="353"/>
      <c r="M72" s="353"/>
    </row>
    <row r="73" spans="2:13">
      <c r="B73" s="869"/>
      <c r="C73" s="869"/>
      <c r="D73" s="869"/>
      <c r="E73" s="869"/>
      <c r="F73" s="869"/>
      <c r="G73" s="869"/>
      <c r="H73" s="869"/>
      <c r="I73" s="869"/>
      <c r="J73" s="869"/>
      <c r="K73" s="869"/>
      <c r="L73" s="869"/>
      <c r="M73" s="869"/>
    </row>
    <row r="75" spans="2:13">
      <c r="B75" s="832" t="s">
        <v>62</v>
      </c>
      <c r="C75" s="832"/>
      <c r="D75" s="832"/>
      <c r="E75" s="832"/>
      <c r="F75" s="832"/>
      <c r="G75" s="832"/>
      <c r="H75" s="832"/>
      <c r="I75" s="832"/>
      <c r="J75" s="832"/>
      <c r="K75" s="832"/>
      <c r="L75" s="832"/>
      <c r="M75" s="832"/>
    </row>
    <row r="76" spans="2:13">
      <c r="B76" s="868" t="s">
        <v>923</v>
      </c>
      <c r="C76" s="868"/>
      <c r="D76" s="868"/>
      <c r="E76" s="868"/>
      <c r="F76" s="868"/>
      <c r="G76" s="868"/>
      <c r="H76" s="868"/>
      <c r="I76" s="868"/>
      <c r="J76" s="868"/>
      <c r="K76" s="868"/>
      <c r="L76" s="868"/>
      <c r="M76" s="868"/>
    </row>
    <row r="77" spans="2:13">
      <c r="B77" s="839" t="s">
        <v>931</v>
      </c>
      <c r="C77" s="932"/>
      <c r="D77" s="932"/>
      <c r="E77" s="932"/>
      <c r="F77" s="932"/>
      <c r="G77" s="932"/>
      <c r="H77" s="932"/>
      <c r="I77" s="932"/>
    </row>
    <row r="80" spans="2:13">
      <c r="B80" s="38" t="s">
        <v>55</v>
      </c>
      <c r="F80" s="308"/>
      <c r="G80" s="838" t="s">
        <v>63</v>
      </c>
      <c r="H80" s="838"/>
      <c r="I80" s="838"/>
      <c r="J80" s="838"/>
      <c r="K80" s="838"/>
      <c r="L80" s="838"/>
      <c r="M80" s="838"/>
    </row>
    <row r="81" spans="2:13" ht="30" customHeight="1">
      <c r="B81" s="464"/>
      <c r="E81" s="838" t="s">
        <v>57</v>
      </c>
      <c r="F81" s="769"/>
    </row>
    <row r="83" spans="2:13">
      <c r="B83" s="8"/>
      <c r="C83" s="9"/>
      <c r="D83" s="9"/>
      <c r="E83" s="8"/>
      <c r="F83" s="8"/>
      <c r="G83" s="8"/>
      <c r="H83" s="8"/>
      <c r="I83" s="8"/>
      <c r="J83" s="8"/>
      <c r="K83" s="8"/>
      <c r="L83" s="8"/>
      <c r="M83" s="8"/>
    </row>
    <row r="84" spans="2:13">
      <c r="B84" s="8"/>
      <c r="C84" s="9"/>
      <c r="D84" s="9"/>
      <c r="E84" s="8"/>
      <c r="F84" s="8"/>
      <c r="G84" s="8"/>
      <c r="H84" s="8"/>
      <c r="I84" s="8"/>
      <c r="J84" s="8"/>
      <c r="K84" s="8"/>
      <c r="L84" s="8"/>
      <c r="M84" s="8"/>
    </row>
    <row r="85" spans="2:13">
      <c r="B85" s="8"/>
      <c r="C85" s="9"/>
      <c r="D85" s="9"/>
      <c r="E85" s="8"/>
      <c r="F85" s="8"/>
      <c r="G85" s="8"/>
      <c r="H85" s="8"/>
      <c r="I85" s="8"/>
      <c r="J85" s="8"/>
      <c r="K85" s="8"/>
      <c r="L85" s="8"/>
      <c r="M85" s="8"/>
    </row>
    <row r="86" spans="2:13">
      <c r="B86" s="8"/>
      <c r="C86" s="9"/>
      <c r="D86" s="9"/>
      <c r="E86" s="8"/>
      <c r="F86" s="8"/>
      <c r="G86" s="8"/>
      <c r="H86" s="8"/>
      <c r="I86" s="8"/>
      <c r="J86" s="8"/>
      <c r="K86" s="8"/>
      <c r="L86" s="8"/>
      <c r="M86" s="8"/>
    </row>
    <row r="87" spans="2:13">
      <c r="B87" s="8"/>
      <c r="C87" s="9"/>
      <c r="D87" s="9"/>
      <c r="E87" s="8"/>
      <c r="F87" s="8"/>
      <c r="G87" s="8"/>
      <c r="H87" s="8"/>
      <c r="I87" s="8"/>
      <c r="J87" s="8"/>
      <c r="K87" s="8"/>
      <c r="L87" s="8"/>
      <c r="M87" s="8"/>
    </row>
  </sheetData>
  <sheetProtection algorithmName="SHA-512" hashValue="nLAOREYc4JswzM2HwjJ/HgW60YdEf1jnE1aVuX5EwXSKOVOz3XGLf37G33/H4QUJwIy3pbW2z43dvzAAD1K/TQ==" saltValue="xH3coDK/5a4Ed9SQfGEoJg==" spinCount="100000" sheet="1" objects="1" scenarios="1" selectLockedCells="1"/>
  <mergeCells count="68">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52:M52"/>
    <mergeCell ref="G12:G13"/>
    <mergeCell ref="H12:H13"/>
    <mergeCell ref="I12:I13"/>
    <mergeCell ref="J12:K12"/>
    <mergeCell ref="L12:M12"/>
    <mergeCell ref="J14:K14"/>
    <mergeCell ref="L14:M14"/>
    <mergeCell ref="F12:F13"/>
    <mergeCell ref="B15:M15"/>
    <mergeCell ref="B48:K48"/>
    <mergeCell ref="C49:M49"/>
    <mergeCell ref="C50:M50"/>
    <mergeCell ref="C51:M51"/>
    <mergeCell ref="C53:M53"/>
    <mergeCell ref="C54:M54"/>
    <mergeCell ref="B55:K55"/>
    <mergeCell ref="A56:A57"/>
    <mergeCell ref="B56:B57"/>
    <mergeCell ref="C56:C57"/>
    <mergeCell ref="D56:D57"/>
    <mergeCell ref="E56:E57"/>
    <mergeCell ref="F56:F57"/>
    <mergeCell ref="G56:G57"/>
    <mergeCell ref="B66:M66"/>
    <mergeCell ref="H56:H57"/>
    <mergeCell ref="I56:I57"/>
    <mergeCell ref="J56:K56"/>
    <mergeCell ref="L56:M56"/>
    <mergeCell ref="J58:K58"/>
    <mergeCell ref="L58:M58"/>
    <mergeCell ref="B60:K60"/>
    <mergeCell ref="B61:M61"/>
    <mergeCell ref="B62:M62"/>
    <mergeCell ref="B63:M63"/>
    <mergeCell ref="B65:M65"/>
    <mergeCell ref="B67:M67"/>
    <mergeCell ref="B68:M68"/>
    <mergeCell ref="B69:M69"/>
    <mergeCell ref="B70:M70"/>
    <mergeCell ref="B71:E71"/>
    <mergeCell ref="F71:I71"/>
    <mergeCell ref="E81:F81"/>
    <mergeCell ref="B72:E72"/>
    <mergeCell ref="F72:I72"/>
    <mergeCell ref="B73:M73"/>
    <mergeCell ref="B75:M75"/>
    <mergeCell ref="B76:M76"/>
    <mergeCell ref="G80:M80"/>
    <mergeCell ref="B77:I77"/>
  </mergeCells>
  <pageMargins left="0.25" right="0.25" top="0.75" bottom="0.75" header="0.3" footer="0.3"/>
  <pageSetup paperSize="9" scale="69" fitToHeight="0" orientation="landscape" useFirstPageNumber="1" horizontalDpi="300" verticalDpi="300" r:id="rId1"/>
  <headerFooter alignWithMargins="0">
    <oddFooter>&amp;Cran &amp;P od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49072-56CA-4159-AC52-591BD8D612E4}">
  <sheetPr codeName="List15">
    <tabColor rgb="FF00B050"/>
    <pageSetUpPr fitToPage="1"/>
  </sheetPr>
  <dimension ref="A1:N106"/>
  <sheetViews>
    <sheetView workbookViewId="0">
      <selection activeCell="H53" sqref="H53"/>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0" width="6" style="1" bestFit="1" customWidth="1"/>
    <col min="11"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804</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545"/>
      <c r="B14" s="168">
        <v>1</v>
      </c>
      <c r="C14" s="169">
        <v>2</v>
      </c>
      <c r="D14" s="170">
        <v>3</v>
      </c>
      <c r="E14" s="170">
        <v>4</v>
      </c>
      <c r="F14" s="171" t="s">
        <v>20</v>
      </c>
      <c r="G14" s="172">
        <v>6</v>
      </c>
      <c r="H14" s="172">
        <v>7</v>
      </c>
      <c r="I14" s="172">
        <v>8</v>
      </c>
      <c r="J14" s="789">
        <v>9</v>
      </c>
      <c r="K14" s="790"/>
      <c r="L14" s="791">
        <v>10</v>
      </c>
      <c r="M14" s="792"/>
    </row>
    <row r="15" spans="1:14">
      <c r="A15" s="334"/>
      <c r="B15" s="926"/>
      <c r="C15" s="926"/>
      <c r="D15" s="926"/>
      <c r="E15" s="926"/>
      <c r="F15" s="926"/>
      <c r="G15" s="926"/>
      <c r="H15" s="926"/>
      <c r="I15" s="926"/>
      <c r="J15" s="926"/>
      <c r="K15" s="926"/>
      <c r="L15" s="926"/>
      <c r="M15" s="926"/>
    </row>
    <row r="16" spans="1:14" ht="38.25" customHeight="1">
      <c r="A16" s="174">
        <v>1</v>
      </c>
      <c r="B16" s="182" t="s">
        <v>633</v>
      </c>
      <c r="C16" s="183">
        <v>10</v>
      </c>
      <c r="D16" s="184" t="s">
        <v>22</v>
      </c>
      <c r="E16" s="122"/>
      <c r="F16" s="204">
        <f>E16*C16</f>
        <v>0</v>
      </c>
      <c r="G16" s="105"/>
      <c r="H16" s="93"/>
      <c r="I16" s="122"/>
      <c r="J16" s="93"/>
      <c r="K16" s="93"/>
      <c r="L16" s="93"/>
      <c r="M16" s="93"/>
    </row>
    <row r="17" spans="1:13" ht="38.25" customHeight="1">
      <c r="A17" s="174">
        <f>A16+1</f>
        <v>2</v>
      </c>
      <c r="B17" s="182" t="s">
        <v>634</v>
      </c>
      <c r="C17" s="183">
        <v>30</v>
      </c>
      <c r="D17" s="184" t="s">
        <v>22</v>
      </c>
      <c r="E17" s="122"/>
      <c r="F17" s="204">
        <f t="shared" ref="F17:F53" si="0">E17*C17</f>
        <v>0</v>
      </c>
      <c r="G17" s="105"/>
      <c r="H17" s="93"/>
      <c r="I17" s="122"/>
      <c r="J17" s="93"/>
      <c r="K17" s="93"/>
      <c r="L17" s="93"/>
      <c r="M17" s="93"/>
    </row>
    <row r="18" spans="1:13" ht="38.25" customHeight="1">
      <c r="A18" s="174">
        <f t="shared" ref="A18:A58" si="1">A17+1</f>
        <v>3</v>
      </c>
      <c r="B18" s="182" t="s">
        <v>635</v>
      </c>
      <c r="C18" s="183">
        <v>60</v>
      </c>
      <c r="D18" s="184" t="s">
        <v>22</v>
      </c>
      <c r="E18" s="122"/>
      <c r="F18" s="204">
        <f t="shared" si="0"/>
        <v>0</v>
      </c>
      <c r="G18" s="105"/>
      <c r="H18" s="93"/>
      <c r="I18" s="122"/>
      <c r="J18" s="93"/>
      <c r="K18" s="93"/>
      <c r="L18" s="93"/>
      <c r="M18" s="93"/>
    </row>
    <row r="19" spans="1:13" ht="39" customHeight="1">
      <c r="A19" s="174">
        <f t="shared" si="1"/>
        <v>4</v>
      </c>
      <c r="B19" s="182" t="s">
        <v>636</v>
      </c>
      <c r="C19" s="183">
        <v>800</v>
      </c>
      <c r="D19" s="184" t="s">
        <v>22</v>
      </c>
      <c r="E19" s="122"/>
      <c r="F19" s="204">
        <f t="shared" si="0"/>
        <v>0</v>
      </c>
      <c r="G19" s="105"/>
      <c r="H19" s="93"/>
      <c r="I19" s="122"/>
      <c r="J19" s="93"/>
      <c r="K19" s="93"/>
      <c r="L19" s="93"/>
      <c r="M19" s="93"/>
    </row>
    <row r="20" spans="1:13" ht="39" customHeight="1">
      <c r="A20" s="174">
        <f t="shared" si="1"/>
        <v>5</v>
      </c>
      <c r="B20" s="232" t="s">
        <v>705</v>
      </c>
      <c r="C20" s="183">
        <v>40</v>
      </c>
      <c r="D20" s="183" t="s">
        <v>22</v>
      </c>
      <c r="E20" s="122"/>
      <c r="F20" s="204">
        <f t="shared" si="0"/>
        <v>0</v>
      </c>
      <c r="G20" s="105"/>
      <c r="H20" s="93"/>
      <c r="I20" s="122"/>
      <c r="J20" s="93"/>
      <c r="K20" s="93"/>
      <c r="L20" s="93"/>
      <c r="M20" s="93"/>
    </row>
    <row r="21" spans="1:13" ht="39" customHeight="1">
      <c r="A21" s="174">
        <f t="shared" si="1"/>
        <v>6</v>
      </c>
      <c r="B21" s="232" t="s">
        <v>706</v>
      </c>
      <c r="C21" s="183">
        <v>5</v>
      </c>
      <c r="D21" s="183" t="s">
        <v>22</v>
      </c>
      <c r="E21" s="122"/>
      <c r="F21" s="204">
        <f t="shared" si="0"/>
        <v>0</v>
      </c>
      <c r="G21" s="105"/>
      <c r="H21" s="93"/>
      <c r="I21" s="122"/>
      <c r="J21" s="93"/>
      <c r="K21" s="93"/>
      <c r="L21" s="93"/>
      <c r="M21" s="93"/>
    </row>
    <row r="22" spans="1:13" ht="25.5" customHeight="1">
      <c r="A22" s="174">
        <f t="shared" si="1"/>
        <v>7</v>
      </c>
      <c r="B22" s="182" t="s">
        <v>637</v>
      </c>
      <c r="C22" s="183">
        <v>28</v>
      </c>
      <c r="D22" s="184" t="s">
        <v>22</v>
      </c>
      <c r="E22" s="122"/>
      <c r="F22" s="204">
        <f t="shared" si="0"/>
        <v>0</v>
      </c>
      <c r="G22" s="105"/>
      <c r="H22" s="93"/>
      <c r="I22" s="122"/>
      <c r="J22" s="93"/>
      <c r="K22" s="93"/>
      <c r="L22" s="93"/>
      <c r="M22" s="93"/>
    </row>
    <row r="23" spans="1:13" ht="38.25" customHeight="1">
      <c r="A23" s="174">
        <f t="shared" si="1"/>
        <v>8</v>
      </c>
      <c r="B23" s="182" t="s">
        <v>638</v>
      </c>
      <c r="C23" s="183">
        <v>100</v>
      </c>
      <c r="D23" s="184" t="s">
        <v>22</v>
      </c>
      <c r="E23" s="122"/>
      <c r="F23" s="204">
        <f t="shared" si="0"/>
        <v>0</v>
      </c>
      <c r="G23" s="105"/>
      <c r="H23" s="93"/>
      <c r="I23" s="122"/>
      <c r="J23" s="93"/>
      <c r="K23" s="93"/>
      <c r="L23" s="93"/>
      <c r="M23" s="93"/>
    </row>
    <row r="24" spans="1:13" ht="38.25" customHeight="1">
      <c r="A24" s="174">
        <f t="shared" si="1"/>
        <v>9</v>
      </c>
      <c r="B24" s="182" t="s">
        <v>699</v>
      </c>
      <c r="C24" s="183">
        <v>10</v>
      </c>
      <c r="D24" s="184" t="s">
        <v>22</v>
      </c>
      <c r="E24" s="122"/>
      <c r="F24" s="204">
        <f t="shared" si="0"/>
        <v>0</v>
      </c>
      <c r="G24" s="105"/>
      <c r="H24" s="93"/>
      <c r="I24" s="122"/>
      <c r="J24" s="93"/>
      <c r="K24" s="93"/>
      <c r="L24" s="93"/>
      <c r="M24" s="93"/>
    </row>
    <row r="25" spans="1:13" ht="38.25" customHeight="1">
      <c r="A25" s="174">
        <f t="shared" si="1"/>
        <v>10</v>
      </c>
      <c r="B25" s="182" t="s">
        <v>698</v>
      </c>
      <c r="C25" s="183">
        <v>20</v>
      </c>
      <c r="D25" s="184" t="s">
        <v>22</v>
      </c>
      <c r="E25" s="122"/>
      <c r="F25" s="204">
        <f t="shared" si="0"/>
        <v>0</v>
      </c>
      <c r="G25" s="105"/>
      <c r="H25" s="93"/>
      <c r="I25" s="122"/>
      <c r="J25" s="93"/>
      <c r="K25" s="93"/>
      <c r="L25" s="93"/>
      <c r="M25" s="93"/>
    </row>
    <row r="26" spans="1:13" ht="38.25">
      <c r="A26" s="174">
        <f t="shared" si="1"/>
        <v>11</v>
      </c>
      <c r="B26" s="182" t="s">
        <v>639</v>
      </c>
      <c r="C26" s="183">
        <v>150</v>
      </c>
      <c r="D26" s="184" t="s">
        <v>22</v>
      </c>
      <c r="E26" s="122"/>
      <c r="F26" s="204">
        <f t="shared" si="0"/>
        <v>0</v>
      </c>
      <c r="G26" s="105"/>
      <c r="H26" s="93"/>
      <c r="I26" s="122"/>
      <c r="J26" s="93"/>
      <c r="K26" s="93"/>
      <c r="L26" s="93"/>
      <c r="M26" s="93"/>
    </row>
    <row r="27" spans="1:13" ht="38.25">
      <c r="A27" s="174">
        <f t="shared" si="1"/>
        <v>12</v>
      </c>
      <c r="B27" s="182" t="s">
        <v>640</v>
      </c>
      <c r="C27" s="183">
        <v>20</v>
      </c>
      <c r="D27" s="184" t="s">
        <v>22</v>
      </c>
      <c r="E27" s="122"/>
      <c r="F27" s="204">
        <f t="shared" si="0"/>
        <v>0</v>
      </c>
      <c r="G27" s="105"/>
      <c r="H27" s="93"/>
      <c r="I27" s="122"/>
      <c r="J27" s="93"/>
      <c r="K27" s="93"/>
      <c r="L27" s="93"/>
      <c r="M27" s="93"/>
    </row>
    <row r="28" spans="1:13" ht="38.25">
      <c r="A28" s="174">
        <f t="shared" si="1"/>
        <v>13</v>
      </c>
      <c r="B28" s="182" t="s">
        <v>641</v>
      </c>
      <c r="C28" s="183">
        <v>500</v>
      </c>
      <c r="D28" s="184" t="s">
        <v>22</v>
      </c>
      <c r="E28" s="122"/>
      <c r="F28" s="204">
        <f t="shared" si="0"/>
        <v>0</v>
      </c>
      <c r="G28" s="105"/>
      <c r="H28" s="93"/>
      <c r="I28" s="122"/>
      <c r="J28" s="93"/>
      <c r="K28" s="93"/>
      <c r="L28" s="93"/>
      <c r="M28" s="93"/>
    </row>
    <row r="29" spans="1:13" ht="51" customHeight="1">
      <c r="A29" s="174">
        <f t="shared" si="1"/>
        <v>14</v>
      </c>
      <c r="B29" s="182" t="s">
        <v>693</v>
      </c>
      <c r="C29" s="183">
        <v>2500</v>
      </c>
      <c r="D29" s="184" t="s">
        <v>22</v>
      </c>
      <c r="E29" s="122"/>
      <c r="F29" s="204">
        <f t="shared" si="0"/>
        <v>0</v>
      </c>
      <c r="G29" s="105"/>
      <c r="H29" s="93"/>
      <c r="I29" s="122"/>
      <c r="J29" s="93"/>
      <c r="K29" s="93"/>
      <c r="L29" s="93"/>
      <c r="M29" s="93"/>
    </row>
    <row r="30" spans="1:13" ht="51">
      <c r="A30" s="174">
        <f t="shared" si="1"/>
        <v>15</v>
      </c>
      <c r="B30" s="182" t="s">
        <v>642</v>
      </c>
      <c r="C30" s="183">
        <v>70</v>
      </c>
      <c r="D30" s="184" t="s">
        <v>22</v>
      </c>
      <c r="E30" s="122"/>
      <c r="F30" s="204">
        <f t="shared" si="0"/>
        <v>0</v>
      </c>
      <c r="G30" s="105"/>
      <c r="H30" s="93"/>
      <c r="I30" s="122"/>
      <c r="J30" s="93"/>
      <c r="K30" s="93"/>
      <c r="L30" s="93"/>
      <c r="M30" s="93"/>
    </row>
    <row r="31" spans="1:13" ht="38.25">
      <c r="A31" s="174">
        <f t="shared" si="1"/>
        <v>16</v>
      </c>
      <c r="B31" s="182" t="s">
        <v>694</v>
      </c>
      <c r="C31" s="183">
        <v>25</v>
      </c>
      <c r="D31" s="184" t="s">
        <v>22</v>
      </c>
      <c r="E31" s="122"/>
      <c r="F31" s="204">
        <f t="shared" si="0"/>
        <v>0</v>
      </c>
      <c r="G31" s="105"/>
      <c r="H31" s="93"/>
      <c r="I31" s="122"/>
      <c r="J31" s="93"/>
      <c r="K31" s="93"/>
      <c r="L31" s="93"/>
      <c r="M31" s="93"/>
    </row>
    <row r="32" spans="1:13" ht="51">
      <c r="A32" s="174">
        <f t="shared" si="1"/>
        <v>17</v>
      </c>
      <c r="B32" s="182" t="s">
        <v>695</v>
      </c>
      <c r="C32" s="183">
        <v>80</v>
      </c>
      <c r="D32" s="184" t="s">
        <v>22</v>
      </c>
      <c r="E32" s="122"/>
      <c r="F32" s="204">
        <f t="shared" si="0"/>
        <v>0</v>
      </c>
      <c r="G32" s="105"/>
      <c r="H32" s="93"/>
      <c r="I32" s="122"/>
      <c r="J32" s="93"/>
      <c r="K32" s="93"/>
      <c r="L32" s="93"/>
      <c r="M32" s="93"/>
    </row>
    <row r="33" spans="1:13" ht="51">
      <c r="A33" s="174">
        <f t="shared" si="1"/>
        <v>18</v>
      </c>
      <c r="B33" s="182" t="s">
        <v>696</v>
      </c>
      <c r="C33" s="183">
        <v>90</v>
      </c>
      <c r="D33" s="184" t="s">
        <v>22</v>
      </c>
      <c r="E33" s="122"/>
      <c r="F33" s="204">
        <f t="shared" si="0"/>
        <v>0</v>
      </c>
      <c r="G33" s="105"/>
      <c r="H33" s="93"/>
      <c r="I33" s="122"/>
      <c r="J33" s="93"/>
      <c r="K33" s="93"/>
      <c r="L33" s="93"/>
      <c r="M33" s="93"/>
    </row>
    <row r="34" spans="1:13" ht="51">
      <c r="A34" s="174">
        <f t="shared" si="1"/>
        <v>19</v>
      </c>
      <c r="B34" s="182" t="s">
        <v>643</v>
      </c>
      <c r="C34" s="183">
        <v>60</v>
      </c>
      <c r="D34" s="184" t="s">
        <v>22</v>
      </c>
      <c r="E34" s="122"/>
      <c r="F34" s="204">
        <f t="shared" si="0"/>
        <v>0</v>
      </c>
      <c r="G34" s="105"/>
      <c r="H34" s="93"/>
      <c r="I34" s="122"/>
      <c r="J34" s="93"/>
      <c r="K34" s="93"/>
      <c r="L34" s="93"/>
      <c r="M34" s="93"/>
    </row>
    <row r="35" spans="1:13" ht="38.25">
      <c r="A35" s="174">
        <f t="shared" si="1"/>
        <v>20</v>
      </c>
      <c r="B35" s="182" t="s">
        <v>644</v>
      </c>
      <c r="C35" s="183">
        <v>50</v>
      </c>
      <c r="D35" s="184" t="s">
        <v>22</v>
      </c>
      <c r="E35" s="122"/>
      <c r="F35" s="204">
        <f t="shared" si="0"/>
        <v>0</v>
      </c>
      <c r="G35" s="105"/>
      <c r="H35" s="93"/>
      <c r="I35" s="122"/>
      <c r="J35" s="93"/>
      <c r="K35" s="93"/>
      <c r="L35" s="93"/>
      <c r="M35" s="93"/>
    </row>
    <row r="36" spans="1:13" ht="51">
      <c r="A36" s="174">
        <f t="shared" si="1"/>
        <v>21</v>
      </c>
      <c r="B36" s="182" t="s">
        <v>645</v>
      </c>
      <c r="C36" s="183">
        <v>150</v>
      </c>
      <c r="D36" s="184" t="s">
        <v>22</v>
      </c>
      <c r="E36" s="122"/>
      <c r="F36" s="204">
        <f t="shared" si="0"/>
        <v>0</v>
      </c>
      <c r="G36" s="105"/>
      <c r="H36" s="93"/>
      <c r="I36" s="122"/>
      <c r="J36" s="93"/>
      <c r="K36" s="93"/>
      <c r="L36" s="93"/>
      <c r="M36" s="93"/>
    </row>
    <row r="37" spans="1:13" ht="38.25">
      <c r="A37" s="174">
        <f t="shared" si="1"/>
        <v>22</v>
      </c>
      <c r="B37" s="182" t="s">
        <v>646</v>
      </c>
      <c r="C37" s="183">
        <v>70</v>
      </c>
      <c r="D37" s="184" t="s">
        <v>22</v>
      </c>
      <c r="E37" s="122"/>
      <c r="F37" s="204">
        <f t="shared" si="0"/>
        <v>0</v>
      </c>
      <c r="G37" s="105"/>
      <c r="H37" s="93"/>
      <c r="I37" s="122"/>
      <c r="J37" s="93"/>
      <c r="K37" s="93"/>
      <c r="L37" s="93"/>
      <c r="M37" s="93"/>
    </row>
    <row r="38" spans="1:13" ht="51">
      <c r="A38" s="174">
        <f t="shared" si="1"/>
        <v>23</v>
      </c>
      <c r="B38" s="182" t="s">
        <v>647</v>
      </c>
      <c r="C38" s="183">
        <v>3</v>
      </c>
      <c r="D38" s="184" t="s">
        <v>22</v>
      </c>
      <c r="E38" s="122"/>
      <c r="F38" s="204">
        <f t="shared" si="0"/>
        <v>0</v>
      </c>
      <c r="G38" s="105"/>
      <c r="H38" s="93"/>
      <c r="I38" s="122"/>
      <c r="J38" s="93"/>
      <c r="K38" s="93"/>
      <c r="L38" s="93"/>
      <c r="M38" s="93"/>
    </row>
    <row r="39" spans="1:13" ht="38.25">
      <c r="A39" s="174">
        <f t="shared" si="1"/>
        <v>24</v>
      </c>
      <c r="B39" s="182" t="s">
        <v>648</v>
      </c>
      <c r="C39" s="183">
        <v>4</v>
      </c>
      <c r="D39" s="184" t="s">
        <v>22</v>
      </c>
      <c r="E39" s="122"/>
      <c r="F39" s="204">
        <f t="shared" si="0"/>
        <v>0</v>
      </c>
      <c r="G39" s="105"/>
      <c r="H39" s="93"/>
      <c r="I39" s="122"/>
      <c r="J39" s="93"/>
      <c r="K39" s="93"/>
      <c r="L39" s="93"/>
      <c r="M39" s="93"/>
    </row>
    <row r="40" spans="1:13" ht="38.25">
      <c r="A40" s="174">
        <f t="shared" si="1"/>
        <v>25</v>
      </c>
      <c r="B40" s="182" t="s">
        <v>649</v>
      </c>
      <c r="C40" s="183">
        <v>12</v>
      </c>
      <c r="D40" s="184" t="s">
        <v>22</v>
      </c>
      <c r="E40" s="122"/>
      <c r="F40" s="204">
        <f t="shared" si="0"/>
        <v>0</v>
      </c>
      <c r="G40" s="105"/>
      <c r="H40" s="93"/>
      <c r="I40" s="122"/>
      <c r="J40" s="93"/>
      <c r="K40" s="93"/>
      <c r="L40" s="93"/>
      <c r="M40" s="93"/>
    </row>
    <row r="41" spans="1:13" ht="38.25">
      <c r="A41" s="174">
        <f t="shared" si="1"/>
        <v>26</v>
      </c>
      <c r="B41" s="182" t="s">
        <v>697</v>
      </c>
      <c r="C41" s="183">
        <v>40</v>
      </c>
      <c r="D41" s="184" t="s">
        <v>22</v>
      </c>
      <c r="E41" s="122"/>
      <c r="F41" s="204">
        <f t="shared" si="0"/>
        <v>0</v>
      </c>
      <c r="G41" s="105"/>
      <c r="H41" s="93"/>
      <c r="I41" s="122"/>
      <c r="J41" s="93"/>
      <c r="K41" s="93"/>
      <c r="L41" s="93"/>
      <c r="M41" s="93"/>
    </row>
    <row r="42" spans="1:13" ht="51">
      <c r="A42" s="174">
        <f t="shared" si="1"/>
        <v>27</v>
      </c>
      <c r="B42" s="182" t="s">
        <v>650</v>
      </c>
      <c r="C42" s="183">
        <v>10</v>
      </c>
      <c r="D42" s="184" t="s">
        <v>22</v>
      </c>
      <c r="E42" s="122"/>
      <c r="F42" s="204">
        <f t="shared" si="0"/>
        <v>0</v>
      </c>
      <c r="G42" s="105"/>
      <c r="H42" s="93"/>
      <c r="I42" s="122"/>
      <c r="J42" s="93"/>
      <c r="K42" s="93"/>
      <c r="L42" s="93"/>
      <c r="M42" s="93"/>
    </row>
    <row r="43" spans="1:13" ht="38.25" customHeight="1">
      <c r="A43" s="174">
        <f t="shared" si="1"/>
        <v>28</v>
      </c>
      <c r="B43" s="182" t="s">
        <v>651</v>
      </c>
      <c r="C43" s="183">
        <v>10</v>
      </c>
      <c r="D43" s="184" t="s">
        <v>22</v>
      </c>
      <c r="E43" s="122"/>
      <c r="F43" s="204">
        <f t="shared" si="0"/>
        <v>0</v>
      </c>
      <c r="G43" s="105"/>
      <c r="H43" s="93"/>
      <c r="I43" s="122"/>
      <c r="J43" s="93"/>
      <c r="K43" s="93"/>
      <c r="L43" s="93"/>
      <c r="M43" s="93"/>
    </row>
    <row r="44" spans="1:13" ht="38.25">
      <c r="A44" s="174">
        <f t="shared" si="1"/>
        <v>29</v>
      </c>
      <c r="B44" s="182" t="s">
        <v>652</v>
      </c>
      <c r="C44" s="183">
        <v>120</v>
      </c>
      <c r="D44" s="184" t="s">
        <v>22</v>
      </c>
      <c r="E44" s="122"/>
      <c r="F44" s="204">
        <f t="shared" si="0"/>
        <v>0</v>
      </c>
      <c r="G44" s="105"/>
      <c r="H44" s="93"/>
      <c r="I44" s="122"/>
      <c r="J44" s="93"/>
      <c r="K44" s="93"/>
      <c r="L44" s="93"/>
      <c r="M44" s="93"/>
    </row>
    <row r="45" spans="1:13" ht="38.25">
      <c r="A45" s="174">
        <f t="shared" si="1"/>
        <v>30</v>
      </c>
      <c r="B45" s="182" t="s">
        <v>653</v>
      </c>
      <c r="C45" s="183">
        <v>60</v>
      </c>
      <c r="D45" s="184" t="s">
        <v>22</v>
      </c>
      <c r="E45" s="122"/>
      <c r="F45" s="204">
        <f t="shared" si="0"/>
        <v>0</v>
      </c>
      <c r="G45" s="105"/>
      <c r="H45" s="93"/>
      <c r="I45" s="122"/>
      <c r="J45" s="93"/>
      <c r="K45" s="93"/>
      <c r="L45" s="93"/>
      <c r="M45" s="93"/>
    </row>
    <row r="46" spans="1:13" ht="38.25">
      <c r="A46" s="174">
        <f t="shared" si="1"/>
        <v>31</v>
      </c>
      <c r="B46" s="182" t="s">
        <v>654</v>
      </c>
      <c r="C46" s="183">
        <v>110</v>
      </c>
      <c r="D46" s="184" t="s">
        <v>22</v>
      </c>
      <c r="E46" s="122"/>
      <c r="F46" s="204">
        <f t="shared" si="0"/>
        <v>0</v>
      </c>
      <c r="G46" s="105"/>
      <c r="H46" s="93"/>
      <c r="I46" s="122"/>
      <c r="J46" s="93"/>
      <c r="K46" s="93"/>
      <c r="L46" s="93"/>
      <c r="M46" s="93"/>
    </row>
    <row r="47" spans="1:13" ht="38.25">
      <c r="A47" s="174">
        <f t="shared" si="1"/>
        <v>32</v>
      </c>
      <c r="B47" s="182" t="s">
        <v>655</v>
      </c>
      <c r="C47" s="183">
        <v>10</v>
      </c>
      <c r="D47" s="184" t="s">
        <v>22</v>
      </c>
      <c r="E47" s="122"/>
      <c r="F47" s="204">
        <f t="shared" si="0"/>
        <v>0</v>
      </c>
      <c r="G47" s="105"/>
      <c r="H47" s="93"/>
      <c r="I47" s="122"/>
      <c r="J47" s="93"/>
      <c r="K47" s="93"/>
      <c r="L47" s="93"/>
      <c r="M47" s="93"/>
    </row>
    <row r="48" spans="1:13" ht="25.5">
      <c r="A48" s="174">
        <f t="shared" si="1"/>
        <v>33</v>
      </c>
      <c r="B48" s="442" t="s">
        <v>708</v>
      </c>
      <c r="C48" s="183">
        <v>50</v>
      </c>
      <c r="D48" s="184" t="s">
        <v>22</v>
      </c>
      <c r="E48" s="122"/>
      <c r="F48" s="204">
        <f t="shared" si="0"/>
        <v>0</v>
      </c>
      <c r="G48" s="105"/>
      <c r="H48" s="93"/>
      <c r="I48" s="122"/>
      <c r="J48" s="93"/>
      <c r="K48" s="93"/>
      <c r="L48" s="93"/>
      <c r="M48" s="93"/>
    </row>
    <row r="49" spans="1:13" ht="51.2" customHeight="1">
      <c r="A49" s="174">
        <f t="shared" si="1"/>
        <v>34</v>
      </c>
      <c r="B49" s="182" t="s">
        <v>656</v>
      </c>
      <c r="C49" s="183">
        <v>25</v>
      </c>
      <c r="D49" s="184" t="s">
        <v>22</v>
      </c>
      <c r="E49" s="122"/>
      <c r="F49" s="204">
        <f t="shared" si="0"/>
        <v>0</v>
      </c>
      <c r="G49" s="105"/>
      <c r="H49" s="93"/>
      <c r="I49" s="122"/>
      <c r="J49" s="93"/>
      <c r="K49" s="93"/>
      <c r="L49" s="93"/>
      <c r="M49" s="93"/>
    </row>
    <row r="50" spans="1:13" ht="51">
      <c r="A50" s="174">
        <f t="shared" si="1"/>
        <v>35</v>
      </c>
      <c r="B50" s="182" t="s">
        <v>657</v>
      </c>
      <c r="C50" s="183">
        <v>40</v>
      </c>
      <c r="D50" s="184" t="s">
        <v>22</v>
      </c>
      <c r="E50" s="122"/>
      <c r="F50" s="204">
        <f t="shared" si="0"/>
        <v>0</v>
      </c>
      <c r="G50" s="105"/>
      <c r="H50" s="93"/>
      <c r="I50" s="122"/>
      <c r="J50" s="93"/>
      <c r="K50" s="93"/>
      <c r="L50" s="93"/>
      <c r="M50" s="93"/>
    </row>
    <row r="51" spans="1:13" ht="38.25">
      <c r="A51" s="174">
        <f t="shared" si="1"/>
        <v>36</v>
      </c>
      <c r="B51" s="182" t="s">
        <v>658</v>
      </c>
      <c r="C51" s="183">
        <v>20</v>
      </c>
      <c r="D51" s="184" t="s">
        <v>22</v>
      </c>
      <c r="E51" s="122"/>
      <c r="F51" s="204">
        <f t="shared" si="0"/>
        <v>0</v>
      </c>
      <c r="G51" s="105"/>
      <c r="H51" s="93"/>
      <c r="I51" s="122"/>
      <c r="J51" s="93"/>
      <c r="K51" s="93"/>
      <c r="L51" s="93"/>
      <c r="M51" s="93"/>
    </row>
    <row r="52" spans="1:13">
      <c r="A52" s="174">
        <f t="shared" si="1"/>
        <v>37</v>
      </c>
      <c r="B52" s="571" t="s">
        <v>707</v>
      </c>
      <c r="C52" s="183">
        <v>50</v>
      </c>
      <c r="D52" s="184" t="s">
        <v>22</v>
      </c>
      <c r="E52" s="122"/>
      <c r="F52" s="204">
        <f t="shared" si="0"/>
        <v>0</v>
      </c>
      <c r="G52" s="105"/>
      <c r="H52" s="93"/>
      <c r="I52" s="122"/>
      <c r="J52" s="93"/>
      <c r="K52" s="93"/>
      <c r="L52" s="93"/>
      <c r="M52" s="93"/>
    </row>
    <row r="53" spans="1:13" ht="38.25">
      <c r="A53" s="174">
        <f t="shared" si="1"/>
        <v>38</v>
      </c>
      <c r="B53" s="182" t="s">
        <v>659</v>
      </c>
      <c r="C53" s="183">
        <v>20</v>
      </c>
      <c r="D53" s="184" t="s">
        <v>22</v>
      </c>
      <c r="E53" s="122"/>
      <c r="F53" s="204">
        <f t="shared" si="0"/>
        <v>0</v>
      </c>
      <c r="G53" s="105"/>
      <c r="H53" s="93"/>
      <c r="I53" s="122"/>
      <c r="J53" s="93"/>
      <c r="K53" s="93"/>
      <c r="L53" s="93"/>
      <c r="M53" s="93"/>
    </row>
    <row r="54" spans="1:13" ht="63.75">
      <c r="A54" s="174">
        <f t="shared" si="1"/>
        <v>39</v>
      </c>
      <c r="B54" s="175" t="s">
        <v>660</v>
      </c>
      <c r="C54" s="176">
        <v>110</v>
      </c>
      <c r="D54" s="177" t="s">
        <v>22</v>
      </c>
      <c r="E54" s="15"/>
      <c r="F54" s="204">
        <f>E54*C54</f>
        <v>0</v>
      </c>
      <c r="G54" s="39"/>
      <c r="H54" s="8"/>
      <c r="I54" s="15"/>
      <c r="J54" s="15"/>
      <c r="K54" s="15"/>
      <c r="L54" s="15"/>
      <c r="M54" s="15"/>
    </row>
    <row r="55" spans="1:13" ht="63.75" customHeight="1">
      <c r="A55" s="174">
        <f t="shared" si="1"/>
        <v>40</v>
      </c>
      <c r="B55" s="175" t="s">
        <v>700</v>
      </c>
      <c r="C55" s="176">
        <v>70</v>
      </c>
      <c r="D55" s="177" t="s">
        <v>22</v>
      </c>
      <c r="E55" s="15"/>
      <c r="F55" s="204">
        <f t="shared" ref="F55:F58" si="2">E55*C55</f>
        <v>0</v>
      </c>
      <c r="G55" s="39"/>
      <c r="H55" s="93"/>
      <c r="I55" s="15"/>
      <c r="J55" s="15"/>
      <c r="K55" s="15"/>
      <c r="L55" s="15"/>
      <c r="M55" s="15"/>
    </row>
    <row r="56" spans="1:13" ht="38.25">
      <c r="A56" s="174">
        <f t="shared" si="1"/>
        <v>41</v>
      </c>
      <c r="B56" s="189" t="s">
        <v>661</v>
      </c>
      <c r="C56" s="389">
        <v>100</v>
      </c>
      <c r="D56" s="390" t="s">
        <v>22</v>
      </c>
      <c r="E56" s="100"/>
      <c r="F56" s="206">
        <f t="shared" si="2"/>
        <v>0</v>
      </c>
      <c r="G56" s="123"/>
      <c r="H56" s="100"/>
      <c r="I56" s="100"/>
      <c r="J56" s="100"/>
      <c r="K56" s="100"/>
      <c r="L56" s="100"/>
      <c r="M56" s="100"/>
    </row>
    <row r="57" spans="1:13" ht="38.25">
      <c r="A57" s="174">
        <f t="shared" si="1"/>
        <v>42</v>
      </c>
      <c r="B57" s="572" t="s">
        <v>709</v>
      </c>
      <c r="C57" s="389">
        <v>75</v>
      </c>
      <c r="D57" s="390" t="s">
        <v>22</v>
      </c>
      <c r="E57" s="100"/>
      <c r="F57" s="206">
        <f t="shared" si="2"/>
        <v>0</v>
      </c>
      <c r="G57" s="123"/>
      <c r="H57" s="100"/>
      <c r="I57" s="100"/>
      <c r="J57" s="100"/>
      <c r="K57" s="100"/>
      <c r="L57" s="100"/>
      <c r="M57" s="100"/>
    </row>
    <row r="58" spans="1:13" ht="39" thickBot="1">
      <c r="A58" s="174">
        <f t="shared" si="1"/>
        <v>43</v>
      </c>
      <c r="B58" s="189" t="s">
        <v>662</v>
      </c>
      <c r="C58" s="187">
        <v>15</v>
      </c>
      <c r="D58" s="188" t="s">
        <v>22</v>
      </c>
      <c r="E58" s="96"/>
      <c r="F58" s="206">
        <f t="shared" si="2"/>
        <v>0</v>
      </c>
      <c r="G58" s="124"/>
      <c r="H58" s="96"/>
      <c r="I58" s="96"/>
      <c r="J58" s="96"/>
      <c r="K58" s="96"/>
      <c r="L58" s="96"/>
      <c r="M58" s="96"/>
    </row>
    <row r="59" spans="1:13" s="24" customFormat="1" ht="18.75" customHeight="1" thickBot="1">
      <c r="A59" s="573"/>
      <c r="B59" s="235" t="s">
        <v>23</v>
      </c>
      <c r="C59" s="236"/>
      <c r="D59" s="236"/>
      <c r="E59" s="237"/>
      <c r="F59" s="212">
        <f>SUM(F16:F58)</f>
        <v>0</v>
      </c>
      <c r="G59" s="557"/>
      <c r="H59" s="238"/>
      <c r="I59" s="238"/>
      <c r="J59" s="238"/>
      <c r="K59" s="238"/>
      <c r="L59" s="238"/>
      <c r="M59" s="238"/>
    </row>
    <row r="60" spans="1:13">
      <c r="B60" s="242"/>
      <c r="C60" s="242"/>
      <c r="D60" s="242"/>
      <c r="E60" s="243"/>
      <c r="F60" s="6"/>
      <c r="G60" s="6"/>
      <c r="H60" s="6"/>
      <c r="I60" s="6"/>
      <c r="J60" s="6"/>
      <c r="K60" s="6"/>
      <c r="L60" s="6"/>
      <c r="M60" s="6"/>
    </row>
    <row r="61" spans="1:13" ht="15.75" thickBot="1">
      <c r="B61" s="798" t="s">
        <v>24</v>
      </c>
      <c r="C61" s="798"/>
      <c r="D61" s="798"/>
      <c r="E61" s="798"/>
      <c r="F61" s="798"/>
      <c r="G61" s="798"/>
      <c r="H61" s="798"/>
      <c r="I61" s="798"/>
      <c r="J61" s="798"/>
      <c r="K61" s="798"/>
    </row>
    <row r="62" spans="1:13" ht="25.5" customHeight="1">
      <c r="B62" s="244" t="s">
        <v>25</v>
      </c>
      <c r="C62" s="799" t="s">
        <v>26</v>
      </c>
      <c r="D62" s="800"/>
      <c r="E62" s="800"/>
      <c r="F62" s="800"/>
      <c r="G62" s="800"/>
      <c r="H62" s="800"/>
      <c r="I62" s="800"/>
      <c r="J62" s="800"/>
      <c r="K62" s="800"/>
      <c r="L62" s="800"/>
      <c r="M62" s="801"/>
    </row>
    <row r="63" spans="1:13">
      <c r="B63" s="245" t="s">
        <v>27</v>
      </c>
      <c r="C63" s="872" t="s">
        <v>28</v>
      </c>
      <c r="D63" s="873"/>
      <c r="E63" s="873"/>
      <c r="F63" s="873"/>
      <c r="G63" s="873"/>
      <c r="H63" s="873"/>
      <c r="I63" s="873"/>
      <c r="J63" s="873"/>
      <c r="K63" s="873"/>
      <c r="L63" s="873"/>
      <c r="M63" s="874"/>
    </row>
    <row r="64" spans="1:13" s="7" customFormat="1" ht="24.75" customHeight="1">
      <c r="B64" s="246" t="s">
        <v>89</v>
      </c>
      <c r="C64" s="805" t="s">
        <v>90</v>
      </c>
      <c r="D64" s="806"/>
      <c r="E64" s="806"/>
      <c r="F64" s="806"/>
      <c r="G64" s="806"/>
      <c r="H64" s="806"/>
      <c r="I64" s="806"/>
      <c r="J64" s="806"/>
      <c r="K64" s="806"/>
      <c r="L64" s="806"/>
      <c r="M64" s="807"/>
    </row>
    <row r="65" spans="1:13" ht="24">
      <c r="B65" s="246" t="s">
        <v>31</v>
      </c>
      <c r="C65" s="782" t="s">
        <v>91</v>
      </c>
      <c r="D65" s="783"/>
      <c r="E65" s="783"/>
      <c r="F65" s="783"/>
      <c r="G65" s="783"/>
      <c r="H65" s="783"/>
      <c r="I65" s="783"/>
      <c r="J65" s="783"/>
      <c r="K65" s="783"/>
      <c r="L65" s="783"/>
      <c r="M65" s="784"/>
    </row>
    <row r="66" spans="1:13">
      <c r="B66" s="247" t="s">
        <v>33</v>
      </c>
      <c r="C66" s="872" t="s">
        <v>34</v>
      </c>
      <c r="D66" s="873"/>
      <c r="E66" s="873"/>
      <c r="F66" s="873"/>
      <c r="G66" s="873"/>
      <c r="H66" s="873"/>
      <c r="I66" s="873"/>
      <c r="J66" s="873"/>
      <c r="K66" s="873"/>
      <c r="L66" s="873"/>
      <c r="M66" s="874"/>
    </row>
    <row r="67" spans="1:13" ht="13.5" thickBot="1">
      <c r="B67" s="248" t="s">
        <v>35</v>
      </c>
      <c r="C67" s="851" t="s">
        <v>36</v>
      </c>
      <c r="D67" s="852"/>
      <c r="E67" s="852"/>
      <c r="F67" s="852"/>
      <c r="G67" s="852"/>
      <c r="H67" s="852"/>
      <c r="I67" s="852"/>
      <c r="J67" s="852"/>
      <c r="K67" s="852"/>
      <c r="L67" s="852"/>
      <c r="M67" s="853"/>
    </row>
    <row r="68" spans="1:13" ht="16.5" thickBot="1">
      <c r="B68" s="811" t="s">
        <v>37</v>
      </c>
      <c r="C68" s="811"/>
      <c r="D68" s="811"/>
      <c r="E68" s="811"/>
      <c r="F68" s="811"/>
      <c r="G68" s="811"/>
      <c r="H68" s="811"/>
      <c r="I68" s="811"/>
      <c r="J68" s="811"/>
      <c r="K68" s="811"/>
      <c r="L68" s="7"/>
      <c r="M68" s="7"/>
    </row>
    <row r="69" spans="1:13" ht="12.75" customHeight="1">
      <c r="A69" s="770" t="s">
        <v>7</v>
      </c>
      <c r="B69" s="772" t="s">
        <v>8</v>
      </c>
      <c r="C69" s="774" t="s">
        <v>9</v>
      </c>
      <c r="D69" s="776" t="s">
        <v>10</v>
      </c>
      <c r="E69" s="776" t="s">
        <v>11</v>
      </c>
      <c r="F69" s="778" t="s">
        <v>12</v>
      </c>
      <c r="G69" s="780" t="s">
        <v>13</v>
      </c>
      <c r="H69" s="780" t="s">
        <v>38</v>
      </c>
      <c r="I69" s="780" t="s">
        <v>15</v>
      </c>
      <c r="J69" s="785" t="s">
        <v>16</v>
      </c>
      <c r="K69" s="786"/>
      <c r="L69" s="787" t="s">
        <v>17</v>
      </c>
      <c r="M69" s="788"/>
    </row>
    <row r="70" spans="1:13" ht="39" customHeight="1">
      <c r="A70" s="771"/>
      <c r="B70" s="773"/>
      <c r="C70" s="775"/>
      <c r="D70" s="777"/>
      <c r="E70" s="777"/>
      <c r="F70" s="779"/>
      <c r="G70" s="781"/>
      <c r="H70" s="781"/>
      <c r="I70" s="781"/>
      <c r="J70" s="163" t="s">
        <v>18</v>
      </c>
      <c r="K70" s="164" t="s">
        <v>19</v>
      </c>
      <c r="L70" s="165" t="s">
        <v>18</v>
      </c>
      <c r="M70" s="166" t="s">
        <v>19</v>
      </c>
    </row>
    <row r="71" spans="1:13">
      <c r="A71" s="167"/>
      <c r="B71" s="168">
        <v>1</v>
      </c>
      <c r="C71" s="169">
        <v>2</v>
      </c>
      <c r="D71" s="170">
        <v>3</v>
      </c>
      <c r="E71" s="170">
        <v>4</v>
      </c>
      <c r="F71" s="171" t="s">
        <v>20</v>
      </c>
      <c r="G71" s="172">
        <v>6</v>
      </c>
      <c r="H71" s="172">
        <v>7</v>
      </c>
      <c r="I71" s="172">
        <v>8</v>
      </c>
      <c r="J71" s="789">
        <v>9</v>
      </c>
      <c r="K71" s="790"/>
      <c r="L71" s="791">
        <v>10</v>
      </c>
      <c r="M71" s="792"/>
    </row>
    <row r="72" spans="1:13" ht="13.5">
      <c r="A72" s="97" t="s">
        <v>39</v>
      </c>
      <c r="B72" s="249" t="s">
        <v>40</v>
      </c>
      <c r="C72" s="250">
        <v>10</v>
      </c>
      <c r="D72" s="250" t="s">
        <v>21</v>
      </c>
      <c r="E72" s="251">
        <v>5</v>
      </c>
      <c r="F72" s="252">
        <v>50</v>
      </c>
      <c r="G72" s="253" t="s">
        <v>41</v>
      </c>
      <c r="H72" s="253" t="s">
        <v>92</v>
      </c>
      <c r="I72" s="254">
        <v>5.5</v>
      </c>
      <c r="J72" s="253" t="s">
        <v>43</v>
      </c>
      <c r="K72" s="255"/>
      <c r="L72" s="253" t="s">
        <v>43</v>
      </c>
      <c r="M72" s="256"/>
    </row>
    <row r="73" spans="1:13" ht="16.5" thickBot="1">
      <c r="B73" s="798" t="s">
        <v>44</v>
      </c>
      <c r="C73" s="798"/>
      <c r="D73" s="798"/>
      <c r="E73" s="798"/>
      <c r="F73" s="798"/>
      <c r="G73" s="798"/>
      <c r="H73" s="798"/>
      <c r="I73" s="798"/>
      <c r="J73" s="798"/>
      <c r="K73" s="798"/>
      <c r="L73" s="7"/>
      <c r="M73" s="7"/>
    </row>
    <row r="74" spans="1:13">
      <c r="B74" s="820" t="s">
        <v>45</v>
      </c>
      <c r="C74" s="821"/>
      <c r="D74" s="821"/>
      <c r="E74" s="821"/>
      <c r="F74" s="821"/>
      <c r="G74" s="821"/>
      <c r="H74" s="821"/>
      <c r="I74" s="821"/>
      <c r="J74" s="821"/>
      <c r="K74" s="821"/>
      <c r="L74" s="821"/>
      <c r="M74" s="822"/>
    </row>
    <row r="75" spans="1:13">
      <c r="B75" s="823" t="s">
        <v>46</v>
      </c>
      <c r="C75" s="824"/>
      <c r="D75" s="824"/>
      <c r="E75" s="824"/>
      <c r="F75" s="824"/>
      <c r="G75" s="824"/>
      <c r="H75" s="824"/>
      <c r="I75" s="824"/>
      <c r="J75" s="824"/>
      <c r="K75" s="824"/>
      <c r="L75" s="824"/>
      <c r="M75" s="825"/>
    </row>
    <row r="76" spans="1:13" ht="13.5" thickBot="1">
      <c r="B76" s="826" t="s">
        <v>47</v>
      </c>
      <c r="C76" s="827"/>
      <c r="D76" s="827"/>
      <c r="E76" s="827"/>
      <c r="F76" s="827"/>
      <c r="G76" s="827"/>
      <c r="H76" s="827"/>
      <c r="I76" s="827"/>
      <c r="J76" s="827"/>
      <c r="K76" s="827"/>
      <c r="L76" s="827"/>
      <c r="M76" s="828"/>
    </row>
    <row r="78" spans="1:13">
      <c r="B78" s="870" t="s">
        <v>48</v>
      </c>
      <c r="C78" s="870"/>
      <c r="D78" s="870"/>
      <c r="E78" s="870"/>
      <c r="F78" s="870"/>
      <c r="G78" s="870"/>
      <c r="H78" s="870"/>
      <c r="I78" s="870"/>
      <c r="J78" s="870"/>
      <c r="K78" s="870"/>
      <c r="L78" s="870"/>
      <c r="M78" s="870"/>
    </row>
    <row r="79" spans="1:13">
      <c r="B79" s="869" t="s">
        <v>49</v>
      </c>
      <c r="C79" s="869"/>
      <c r="D79" s="869"/>
      <c r="E79" s="869"/>
      <c r="F79" s="869"/>
      <c r="G79" s="869"/>
      <c r="H79" s="869"/>
      <c r="I79" s="869"/>
      <c r="J79" s="869"/>
      <c r="K79" s="869"/>
      <c r="L79" s="869"/>
      <c r="M79" s="869"/>
    </row>
    <row r="80" spans="1:13">
      <c r="B80" s="869" t="s">
        <v>50</v>
      </c>
      <c r="C80" s="869"/>
      <c r="D80" s="869"/>
      <c r="E80" s="869"/>
      <c r="F80" s="869"/>
      <c r="G80" s="869"/>
      <c r="H80" s="869"/>
      <c r="I80" s="869"/>
      <c r="J80" s="869"/>
      <c r="K80" s="869"/>
      <c r="L80" s="869"/>
      <c r="M80" s="869"/>
    </row>
    <row r="81" spans="2:13">
      <c r="B81" s="869"/>
      <c r="C81" s="869"/>
      <c r="D81" s="869"/>
      <c r="E81" s="869"/>
      <c r="F81" s="869"/>
      <c r="G81" s="869"/>
      <c r="H81" s="869"/>
      <c r="I81" s="869"/>
      <c r="J81" s="869"/>
      <c r="K81" s="869"/>
      <c r="L81" s="869"/>
      <c r="M81" s="869"/>
    </row>
    <row r="82" spans="2:13">
      <c r="B82" s="870" t="s">
        <v>51</v>
      </c>
      <c r="C82" s="870"/>
      <c r="D82" s="870"/>
      <c r="E82" s="870"/>
      <c r="F82" s="870"/>
      <c r="G82" s="870"/>
      <c r="H82" s="870"/>
      <c r="I82" s="870"/>
      <c r="J82" s="870"/>
      <c r="K82" s="870"/>
      <c r="L82" s="870"/>
      <c r="M82" s="870"/>
    </row>
    <row r="83" spans="2:13">
      <c r="B83" s="869" t="s">
        <v>52</v>
      </c>
      <c r="C83" s="869"/>
      <c r="D83" s="869"/>
      <c r="E83" s="869"/>
      <c r="F83" s="869"/>
      <c r="G83" s="869"/>
      <c r="H83" s="869"/>
      <c r="I83" s="869"/>
      <c r="J83" s="869"/>
      <c r="K83" s="869"/>
      <c r="L83" s="869"/>
      <c r="M83" s="869"/>
    </row>
    <row r="84" spans="2:13">
      <c r="B84" s="869" t="s">
        <v>692</v>
      </c>
      <c r="C84" s="869"/>
      <c r="D84" s="869"/>
      <c r="E84" s="869"/>
      <c r="F84" s="869" t="s">
        <v>53</v>
      </c>
      <c r="G84" s="869"/>
      <c r="H84" s="869"/>
      <c r="I84" s="869"/>
      <c r="J84" s="353"/>
      <c r="K84" s="353"/>
      <c r="L84" s="353"/>
      <c r="M84" s="353"/>
    </row>
    <row r="85" spans="2:13">
      <c r="B85" s="869" t="s">
        <v>54</v>
      </c>
      <c r="C85" s="869"/>
      <c r="D85" s="869"/>
      <c r="E85" s="869"/>
      <c r="F85" s="869" t="s">
        <v>53</v>
      </c>
      <c r="G85" s="869"/>
      <c r="H85" s="869"/>
      <c r="I85" s="869"/>
      <c r="J85" s="353"/>
      <c r="K85" s="353"/>
      <c r="L85" s="353"/>
      <c r="M85" s="353"/>
    </row>
    <row r="86" spans="2:13">
      <c r="B86" s="869"/>
      <c r="C86" s="869"/>
      <c r="D86" s="869"/>
      <c r="E86" s="869"/>
      <c r="F86" s="869"/>
      <c r="G86" s="869"/>
      <c r="H86" s="869"/>
      <c r="I86" s="869"/>
      <c r="J86" s="869"/>
      <c r="K86" s="869"/>
      <c r="L86" s="869"/>
      <c r="M86" s="869"/>
    </row>
    <row r="88" spans="2:13">
      <c r="B88" s="832" t="s">
        <v>62</v>
      </c>
      <c r="C88" s="832"/>
      <c r="D88" s="832"/>
      <c r="E88" s="832"/>
      <c r="F88" s="832"/>
      <c r="G88" s="832"/>
      <c r="H88" s="832"/>
      <c r="I88" s="832"/>
      <c r="J88" s="832"/>
      <c r="K88" s="832"/>
      <c r="L88" s="832"/>
      <c r="M88" s="832"/>
    </row>
    <row r="89" spans="2:13">
      <c r="B89" s="868" t="s">
        <v>923</v>
      </c>
      <c r="C89" s="868"/>
      <c r="D89" s="868"/>
      <c r="E89" s="868"/>
      <c r="F89" s="868"/>
      <c r="G89" s="868"/>
      <c r="H89" s="868"/>
      <c r="I89" s="868"/>
      <c r="J89" s="868"/>
      <c r="K89" s="868"/>
      <c r="L89" s="868"/>
      <c r="M89" s="868"/>
    </row>
    <row r="93" spans="2:13">
      <c r="B93" s="38" t="s">
        <v>55</v>
      </c>
      <c r="F93" s="308"/>
      <c r="G93" s="838" t="s">
        <v>63</v>
      </c>
      <c r="H93" s="838"/>
      <c r="I93" s="838"/>
      <c r="J93" s="838"/>
      <c r="K93" s="838"/>
      <c r="L93" s="838"/>
      <c r="M93" s="838"/>
    </row>
    <row r="94" spans="2:13" ht="30" customHeight="1">
      <c r="B94" s="464"/>
      <c r="E94" s="838" t="s">
        <v>57</v>
      </c>
      <c r="F94" s="769"/>
    </row>
    <row r="95" spans="2:13">
      <c r="B95" s="8"/>
      <c r="C95" s="9"/>
      <c r="D95" s="9"/>
      <c r="E95" s="8"/>
      <c r="F95" s="8"/>
      <c r="G95" s="8"/>
      <c r="H95" s="8"/>
      <c r="I95" s="8"/>
      <c r="J95" s="8"/>
      <c r="K95" s="8"/>
      <c r="L95" s="8"/>
      <c r="M95" s="8"/>
    </row>
    <row r="96" spans="2:13">
      <c r="B96" s="8"/>
      <c r="C96" s="9"/>
      <c r="D96" s="9"/>
      <c r="E96" s="8"/>
      <c r="F96" s="8"/>
      <c r="G96" s="8"/>
      <c r="H96" s="8"/>
      <c r="I96" s="8"/>
      <c r="J96" s="8"/>
      <c r="K96" s="8"/>
      <c r="L96" s="8"/>
      <c r="M96" s="8"/>
    </row>
    <row r="97" spans="2:13">
      <c r="B97" s="8"/>
      <c r="C97" s="9"/>
      <c r="D97" s="9"/>
      <c r="E97" s="8"/>
      <c r="F97" s="8"/>
      <c r="G97" s="8"/>
      <c r="H97" s="8"/>
      <c r="I97" s="8"/>
      <c r="J97" s="8"/>
      <c r="K97" s="8"/>
      <c r="L97" s="8"/>
      <c r="M97" s="8"/>
    </row>
    <row r="98" spans="2:13">
      <c r="B98" s="8"/>
      <c r="C98" s="9"/>
      <c r="D98" s="9"/>
      <c r="E98" s="8"/>
      <c r="F98" s="8"/>
      <c r="G98" s="8"/>
      <c r="H98" s="8"/>
      <c r="I98" s="8"/>
      <c r="J98" s="8"/>
      <c r="K98" s="8"/>
      <c r="L98" s="8"/>
      <c r="M98" s="8"/>
    </row>
    <row r="99" spans="2:13">
      <c r="B99" s="8"/>
      <c r="C99" s="9"/>
      <c r="D99" s="9"/>
      <c r="E99" s="8"/>
      <c r="F99" s="8"/>
      <c r="G99" s="8"/>
      <c r="H99" s="8"/>
      <c r="I99" s="8"/>
      <c r="J99" s="8"/>
      <c r="K99" s="8"/>
      <c r="L99" s="8"/>
      <c r="M99" s="8"/>
    </row>
    <row r="100" spans="2:13">
      <c r="B100" s="8"/>
      <c r="C100" s="9"/>
      <c r="D100" s="9"/>
      <c r="E100" s="8"/>
      <c r="F100" s="8"/>
      <c r="G100" s="8"/>
      <c r="H100" s="8"/>
      <c r="I100" s="8"/>
      <c r="J100" s="8"/>
      <c r="K100" s="8"/>
      <c r="L100" s="8"/>
      <c r="M100" s="8"/>
    </row>
    <row r="101" spans="2:13">
      <c r="B101" s="8"/>
      <c r="C101" s="9"/>
      <c r="D101" s="9"/>
      <c r="E101" s="8"/>
      <c r="F101" s="8"/>
      <c r="G101" s="8"/>
      <c r="H101" s="8"/>
      <c r="I101" s="8"/>
      <c r="J101" s="8"/>
      <c r="K101" s="8"/>
      <c r="L101" s="8"/>
      <c r="M101" s="8"/>
    </row>
    <row r="102" spans="2:13">
      <c r="B102" s="8"/>
      <c r="C102" s="9"/>
      <c r="D102" s="9"/>
      <c r="E102" s="8"/>
      <c r="F102" s="8"/>
      <c r="G102" s="8"/>
      <c r="H102" s="8"/>
      <c r="I102" s="8"/>
      <c r="J102" s="8"/>
      <c r="K102" s="8"/>
      <c r="L102" s="8"/>
      <c r="M102" s="8"/>
    </row>
    <row r="103" spans="2:13">
      <c r="B103" s="8"/>
      <c r="C103" s="9"/>
      <c r="D103" s="9"/>
      <c r="E103" s="8"/>
      <c r="F103" s="8"/>
      <c r="G103" s="8"/>
      <c r="H103" s="8"/>
      <c r="I103" s="8"/>
      <c r="J103" s="8"/>
      <c r="K103" s="8"/>
      <c r="L103" s="8"/>
      <c r="M103" s="8"/>
    </row>
    <row r="104" spans="2:13">
      <c r="B104" s="8"/>
      <c r="C104" s="9"/>
      <c r="D104" s="9"/>
      <c r="E104" s="8"/>
      <c r="F104" s="8"/>
      <c r="G104" s="8"/>
      <c r="H104" s="8"/>
      <c r="I104" s="8"/>
      <c r="J104" s="8"/>
      <c r="K104" s="8"/>
      <c r="L104" s="8"/>
      <c r="M104" s="8"/>
    </row>
    <row r="105" spans="2:13">
      <c r="B105" s="8"/>
      <c r="C105" s="9"/>
      <c r="D105" s="9"/>
      <c r="E105" s="8"/>
      <c r="F105" s="8"/>
      <c r="G105" s="8"/>
      <c r="H105" s="8"/>
      <c r="I105" s="8"/>
      <c r="J105" s="8"/>
      <c r="K105" s="8"/>
      <c r="L105" s="8"/>
      <c r="M105" s="8"/>
    </row>
    <row r="106" spans="2:13">
      <c r="B106" s="8"/>
      <c r="C106" s="9"/>
      <c r="D106" s="9"/>
      <c r="E106" s="8"/>
      <c r="F106" s="8"/>
      <c r="G106" s="8"/>
      <c r="H106" s="8"/>
      <c r="I106" s="8"/>
      <c r="J106" s="8"/>
      <c r="K106" s="8"/>
      <c r="L106" s="8"/>
      <c r="M106" s="8"/>
    </row>
  </sheetData>
  <sheetProtection algorithmName="SHA-512" hashValue="E07cTZpxOccIFNuNdM4wuCSC1pVmr+3sBjSEwnazPuElH9IEJzlQhwtSxIM8s75pFtvzbCBsVrIglFX6GVWBHg==" saltValue="40RRKmQg4E+Cw7BimsZADQ==" spinCount="100000" sheet="1" objects="1" scenarios="1" selectLockedCells="1"/>
  <mergeCells count="67">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65:M65"/>
    <mergeCell ref="G12:G13"/>
    <mergeCell ref="H12:H13"/>
    <mergeCell ref="I12:I13"/>
    <mergeCell ref="J12:K12"/>
    <mergeCell ref="L12:M12"/>
    <mergeCell ref="J14:K14"/>
    <mergeCell ref="L14:M14"/>
    <mergeCell ref="F12:F13"/>
    <mergeCell ref="B15:M15"/>
    <mergeCell ref="B61:K61"/>
    <mergeCell ref="C62:M62"/>
    <mergeCell ref="C63:M63"/>
    <mergeCell ref="C64:M64"/>
    <mergeCell ref="C66:M66"/>
    <mergeCell ref="C67:M67"/>
    <mergeCell ref="B68:K68"/>
    <mergeCell ref="A69:A70"/>
    <mergeCell ref="B69:B70"/>
    <mergeCell ref="C69:C70"/>
    <mergeCell ref="D69:D70"/>
    <mergeCell ref="E69:E70"/>
    <mergeCell ref="F69:F70"/>
    <mergeCell ref="G69:G70"/>
    <mergeCell ref="B79:M79"/>
    <mergeCell ref="H69:H70"/>
    <mergeCell ref="I69:I70"/>
    <mergeCell ref="J69:K69"/>
    <mergeCell ref="L69:M69"/>
    <mergeCell ref="J71:K71"/>
    <mergeCell ref="L71:M71"/>
    <mergeCell ref="B73:K73"/>
    <mergeCell ref="B74:M74"/>
    <mergeCell ref="B75:M75"/>
    <mergeCell ref="B76:M76"/>
    <mergeCell ref="B78:M78"/>
    <mergeCell ref="B80:M80"/>
    <mergeCell ref="B81:M81"/>
    <mergeCell ref="B82:M82"/>
    <mergeCell ref="B83:M83"/>
    <mergeCell ref="B84:E84"/>
    <mergeCell ref="F84:I84"/>
    <mergeCell ref="E94:F94"/>
    <mergeCell ref="B85:E85"/>
    <mergeCell ref="F85:I85"/>
    <mergeCell ref="B86:M86"/>
    <mergeCell ref="B88:M88"/>
    <mergeCell ref="B89:M89"/>
    <mergeCell ref="G93:M93"/>
  </mergeCells>
  <pageMargins left="0.25" right="0.25" top="0.75" bottom="0.75" header="0.3" footer="0.3"/>
  <pageSetup paperSize="9" scale="69" fitToHeight="0" orientation="landscape" useFirstPageNumber="1" horizontalDpi="300" verticalDpi="300" r:id="rId1"/>
  <headerFooter alignWithMargins="0">
    <oddFooter>&amp;CStran &amp;P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1A95-33A6-40E7-B3B8-A4941700F405}">
  <sheetPr codeName="List16">
    <tabColor rgb="FF7030A0"/>
    <pageSetUpPr fitToPage="1"/>
  </sheetPr>
  <dimension ref="A1:N90"/>
  <sheetViews>
    <sheetView workbookViewId="0">
      <selection activeCell="G17" sqref="G17"/>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58</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866" t="s">
        <v>595</v>
      </c>
      <c r="B3" s="866"/>
      <c r="C3" s="866"/>
      <c r="D3" s="866"/>
      <c r="E3" s="866"/>
      <c r="F3" s="2"/>
      <c r="G3" s="867" t="s">
        <v>64</v>
      </c>
      <c r="H3" s="867"/>
      <c r="I3" s="867"/>
      <c r="J3" s="867"/>
    </row>
    <row r="4" spans="1:14">
      <c r="A4" s="763" t="s">
        <v>596</v>
      </c>
      <c r="B4" s="763"/>
      <c r="C4" s="763"/>
      <c r="D4" s="763"/>
      <c r="E4" s="763"/>
      <c r="F4" s="2"/>
      <c r="G4" s="867" t="s">
        <v>65</v>
      </c>
      <c r="H4" s="867"/>
      <c r="I4" s="867"/>
      <c r="J4" s="867"/>
    </row>
    <row r="5" spans="1:14">
      <c r="A5" s="866" t="s">
        <v>597</v>
      </c>
      <c r="B5" s="866"/>
      <c r="C5" s="866"/>
      <c r="D5" s="866"/>
      <c r="E5" s="866"/>
      <c r="F5" s="2"/>
      <c r="G5" s="867" t="s">
        <v>5</v>
      </c>
      <c r="H5" s="867"/>
      <c r="I5" s="867"/>
      <c r="J5" s="867"/>
    </row>
    <row r="6" spans="1:14">
      <c r="A6" s="763" t="s">
        <v>598</v>
      </c>
      <c r="B6" s="763"/>
      <c r="C6" s="763"/>
      <c r="D6" s="763"/>
      <c r="E6" s="763"/>
      <c r="F6" s="2"/>
      <c r="G6" s="867" t="s">
        <v>6</v>
      </c>
      <c r="H6" s="867"/>
      <c r="I6" s="867"/>
      <c r="J6" s="867"/>
    </row>
    <row r="8" spans="1:14" ht="18.75">
      <c r="B8" s="767" t="s">
        <v>690</v>
      </c>
      <c r="C8" s="767"/>
      <c r="D8" s="767"/>
      <c r="E8" s="767"/>
      <c r="F8" s="767"/>
      <c r="G8" s="767"/>
      <c r="H8" s="767"/>
      <c r="I8" s="767"/>
      <c r="J8" s="767"/>
      <c r="K8" s="767"/>
    </row>
    <row r="10" spans="1:14" ht="15.75" customHeight="1">
      <c r="B10" s="768" t="s">
        <v>820</v>
      </c>
      <c r="C10" s="768"/>
      <c r="D10" s="768"/>
      <c r="E10" s="768"/>
      <c r="F10" s="768"/>
      <c r="G10" s="768"/>
      <c r="H10" s="768"/>
      <c r="I10" s="768"/>
      <c r="J10" s="768"/>
      <c r="K10" s="768"/>
    </row>
    <row r="11" spans="1:14" ht="13.5" thickBot="1">
      <c r="B11" s="4"/>
    </row>
    <row r="12" spans="1:14" s="4" customFormat="1" ht="25.5" customHeight="1">
      <c r="A12" s="85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266" t="s">
        <v>18</v>
      </c>
      <c r="K13" s="267" t="s">
        <v>19</v>
      </c>
      <c r="L13" s="268" t="s">
        <v>18</v>
      </c>
      <c r="M13" s="269" t="s">
        <v>19</v>
      </c>
    </row>
    <row r="14" spans="1:14" s="4" customFormat="1">
      <c r="A14" s="270"/>
      <c r="B14" s="271">
        <v>1</v>
      </c>
      <c r="C14" s="272">
        <v>2</v>
      </c>
      <c r="D14" s="273">
        <v>3</v>
      </c>
      <c r="E14" s="273">
        <v>4</v>
      </c>
      <c r="F14" s="274" t="s">
        <v>20</v>
      </c>
      <c r="G14" s="275">
        <v>6</v>
      </c>
      <c r="H14" s="275">
        <v>7</v>
      </c>
      <c r="I14" s="275">
        <v>8</v>
      </c>
      <c r="J14" s="843">
        <v>9</v>
      </c>
      <c r="K14" s="844"/>
      <c r="L14" s="845">
        <v>10</v>
      </c>
      <c r="M14" s="846"/>
    </row>
    <row r="15" spans="1:14">
      <c r="A15" s="397"/>
      <c r="B15" s="855" t="s">
        <v>93</v>
      </c>
      <c r="C15" s="855"/>
      <c r="D15" s="855"/>
      <c r="E15" s="855"/>
      <c r="F15" s="855"/>
      <c r="G15" s="855"/>
      <c r="H15" s="855"/>
      <c r="I15" s="855"/>
      <c r="J15" s="855"/>
      <c r="K15" s="855"/>
      <c r="L15" s="855"/>
      <c r="M15" s="855"/>
    </row>
    <row r="16" spans="1:14" ht="63.75" customHeight="1">
      <c r="A16" s="277">
        <v>1</v>
      </c>
      <c r="B16" s="278" t="s">
        <v>94</v>
      </c>
      <c r="C16" s="279">
        <v>20</v>
      </c>
      <c r="D16" s="280" t="s">
        <v>22</v>
      </c>
      <c r="E16" s="17"/>
      <c r="F16" s="410">
        <f>E16*C16</f>
        <v>0</v>
      </c>
      <c r="G16" s="18"/>
      <c r="H16" s="19"/>
      <c r="I16" s="17"/>
      <c r="J16" s="5"/>
      <c r="K16" s="5"/>
      <c r="L16" s="5"/>
      <c r="M16" s="5"/>
    </row>
    <row r="17" spans="1:13" ht="63.75" customHeight="1" thickBot="1">
      <c r="A17" s="277">
        <v>2</v>
      </c>
      <c r="B17" s="574" t="s">
        <v>95</v>
      </c>
      <c r="C17" s="371">
        <v>10</v>
      </c>
      <c r="D17" s="391" t="s">
        <v>22</v>
      </c>
      <c r="E17" s="20"/>
      <c r="F17" s="410">
        <f>E17*C17</f>
        <v>0</v>
      </c>
      <c r="G17" s="21"/>
      <c r="H17" s="22"/>
      <c r="I17" s="20"/>
      <c r="J17" s="23"/>
      <c r="K17" s="23"/>
      <c r="L17" s="23"/>
      <c r="M17" s="23"/>
    </row>
    <row r="18" spans="1:13" ht="18.75" customHeight="1" thickBot="1">
      <c r="A18" s="288"/>
      <c r="B18" s="575" t="s">
        <v>88</v>
      </c>
      <c r="C18" s="576"/>
      <c r="D18" s="576"/>
      <c r="E18" s="293"/>
      <c r="F18" s="577">
        <f>SUM(F16:F17)</f>
        <v>0</v>
      </c>
      <c r="G18" s="293"/>
      <c r="H18" s="293"/>
      <c r="I18" s="293"/>
      <c r="J18" s="293"/>
      <c r="K18" s="293"/>
      <c r="L18" s="293"/>
      <c r="M18" s="293"/>
    </row>
    <row r="19" spans="1:13">
      <c r="A19" s="397"/>
      <c r="B19" s="934" t="s">
        <v>96</v>
      </c>
      <c r="C19" s="934"/>
      <c r="D19" s="934"/>
      <c r="E19" s="934"/>
      <c r="F19" s="934"/>
      <c r="G19" s="934"/>
      <c r="H19" s="934"/>
      <c r="I19" s="934"/>
      <c r="J19" s="934"/>
      <c r="K19" s="934"/>
      <c r="L19" s="934"/>
      <c r="M19" s="934"/>
    </row>
    <row r="20" spans="1:13" ht="38.25">
      <c r="A20" s="277">
        <v>1</v>
      </c>
      <c r="B20" s="278" t="s">
        <v>97</v>
      </c>
      <c r="C20" s="279">
        <v>10</v>
      </c>
      <c r="D20" s="280" t="s">
        <v>22</v>
      </c>
      <c r="E20" s="17"/>
      <c r="F20" s="410">
        <f>E20*C20</f>
        <v>0</v>
      </c>
      <c r="G20" s="91"/>
      <c r="H20" s="92"/>
      <c r="I20" s="90"/>
      <c r="J20" s="93"/>
      <c r="K20" s="93"/>
      <c r="L20" s="93"/>
      <c r="M20" s="93"/>
    </row>
    <row r="21" spans="1:13" ht="63.75">
      <c r="A21" s="277">
        <f>A20+1</f>
        <v>2</v>
      </c>
      <c r="B21" s="278" t="s">
        <v>98</v>
      </c>
      <c r="C21" s="279">
        <v>10</v>
      </c>
      <c r="D21" s="280" t="s">
        <v>22</v>
      </c>
      <c r="E21" s="17"/>
      <c r="F21" s="410">
        <f t="shared" ref="F21:F26" si="0">E21*C21</f>
        <v>0</v>
      </c>
      <c r="G21" s="91"/>
      <c r="H21" s="92"/>
      <c r="I21" s="90"/>
      <c r="J21" s="93"/>
      <c r="K21" s="93"/>
      <c r="L21" s="93"/>
      <c r="M21" s="93"/>
    </row>
    <row r="22" spans="1:13" ht="51" customHeight="1">
      <c r="A22" s="277">
        <f t="shared" ref="A22:A23" si="1">A21+1</f>
        <v>3</v>
      </c>
      <c r="B22" s="578" t="s">
        <v>99</v>
      </c>
      <c r="C22" s="279">
        <v>5</v>
      </c>
      <c r="D22" s="280" t="s">
        <v>22</v>
      </c>
      <c r="E22" s="17"/>
      <c r="F22" s="410">
        <f t="shared" si="0"/>
        <v>0</v>
      </c>
      <c r="G22" s="91"/>
      <c r="H22" s="92"/>
      <c r="I22" s="90"/>
      <c r="J22" s="93"/>
      <c r="K22" s="93"/>
      <c r="L22" s="93"/>
      <c r="M22" s="93"/>
    </row>
    <row r="23" spans="1:13" ht="51" customHeight="1">
      <c r="A23" s="277">
        <f t="shared" si="1"/>
        <v>4</v>
      </c>
      <c r="B23" s="578" t="s">
        <v>100</v>
      </c>
      <c r="C23" s="279">
        <v>20</v>
      </c>
      <c r="D23" s="280" t="s">
        <v>22</v>
      </c>
      <c r="E23" s="17"/>
      <c r="F23" s="410">
        <f t="shared" si="0"/>
        <v>0</v>
      </c>
      <c r="G23" s="91"/>
      <c r="H23" s="92"/>
      <c r="I23" s="90"/>
      <c r="J23" s="93"/>
      <c r="K23" s="93"/>
      <c r="L23" s="93"/>
      <c r="M23" s="93"/>
    </row>
    <row r="24" spans="1:13" ht="51" customHeight="1">
      <c r="A24" s="277">
        <v>5</v>
      </c>
      <c r="B24" s="579" t="s">
        <v>101</v>
      </c>
      <c r="C24" s="279">
        <v>12</v>
      </c>
      <c r="D24" s="280" t="s">
        <v>22</v>
      </c>
      <c r="E24" s="17"/>
      <c r="F24" s="410">
        <f t="shared" si="0"/>
        <v>0</v>
      </c>
      <c r="G24" s="91"/>
      <c r="H24" s="92"/>
      <c r="I24" s="90"/>
      <c r="J24" s="93"/>
      <c r="K24" s="93"/>
      <c r="L24" s="93"/>
      <c r="M24" s="93"/>
    </row>
    <row r="25" spans="1:13" ht="51" customHeight="1">
      <c r="A25" s="277">
        <v>6</v>
      </c>
      <c r="B25" s="278" t="s">
        <v>102</v>
      </c>
      <c r="C25" s="279">
        <v>30</v>
      </c>
      <c r="D25" s="280" t="s">
        <v>22</v>
      </c>
      <c r="E25" s="17"/>
      <c r="F25" s="410">
        <f t="shared" si="0"/>
        <v>0</v>
      </c>
      <c r="G25" s="91"/>
      <c r="H25" s="92"/>
      <c r="I25" s="90"/>
      <c r="J25" s="93"/>
      <c r="K25" s="93"/>
      <c r="L25" s="93"/>
      <c r="M25" s="93"/>
    </row>
    <row r="26" spans="1:13" ht="39" thickBot="1">
      <c r="A26" s="277">
        <v>7</v>
      </c>
      <c r="B26" s="278" t="s">
        <v>103</v>
      </c>
      <c r="C26" s="279">
        <v>20</v>
      </c>
      <c r="D26" s="280" t="s">
        <v>22</v>
      </c>
      <c r="E26" s="17"/>
      <c r="F26" s="416">
        <f t="shared" si="0"/>
        <v>0</v>
      </c>
      <c r="G26" s="91"/>
      <c r="H26" s="92"/>
      <c r="I26" s="90"/>
      <c r="J26" s="93"/>
      <c r="K26" s="93"/>
      <c r="L26" s="93"/>
      <c r="M26" s="93"/>
    </row>
    <row r="27" spans="1:13" s="24" customFormat="1" ht="18.75" customHeight="1" thickBot="1">
      <c r="A27" s="580"/>
      <c r="B27" s="575" t="s">
        <v>88</v>
      </c>
      <c r="C27" s="261"/>
      <c r="D27" s="261"/>
      <c r="E27" s="262"/>
      <c r="F27" s="212">
        <f>SUM(F20:F26)</f>
        <v>0</v>
      </c>
      <c r="G27" s="264"/>
      <c r="H27" s="265"/>
      <c r="I27" s="265"/>
      <c r="J27" s="265"/>
      <c r="K27" s="265"/>
      <c r="L27" s="265"/>
      <c r="M27" s="265"/>
    </row>
    <row r="28" spans="1:13" s="24" customFormat="1" ht="12.75" customHeight="1">
      <c r="A28" s="581"/>
      <c r="B28" s="327"/>
      <c r="C28" s="327"/>
      <c r="D28" s="327"/>
      <c r="E28" s="328"/>
      <c r="F28" s="419"/>
      <c r="G28" s="330"/>
      <c r="H28" s="330"/>
      <c r="I28" s="330"/>
      <c r="J28" s="330"/>
      <c r="K28" s="330"/>
      <c r="L28" s="330"/>
      <c r="M28" s="582"/>
    </row>
    <row r="29" spans="1:13">
      <c r="A29" s="397"/>
      <c r="B29" s="935" t="s">
        <v>104</v>
      </c>
      <c r="C29" s="935"/>
      <c r="D29" s="935"/>
      <c r="E29" s="935"/>
      <c r="F29" s="935"/>
      <c r="G29" s="935"/>
      <c r="H29" s="935"/>
      <c r="I29" s="935"/>
      <c r="J29" s="935"/>
      <c r="K29" s="935"/>
      <c r="L29" s="935"/>
      <c r="M29" s="936"/>
    </row>
    <row r="30" spans="1:13" ht="38.25">
      <c r="A30" s="277">
        <v>1</v>
      </c>
      <c r="B30" s="319" t="s">
        <v>105</v>
      </c>
      <c r="C30" s="279">
        <v>5</v>
      </c>
      <c r="D30" s="279" t="s">
        <v>22</v>
      </c>
      <c r="E30" s="17"/>
      <c r="F30" s="410">
        <f>E30*C30</f>
        <v>0</v>
      </c>
      <c r="G30" s="594"/>
      <c r="H30" s="104"/>
      <c r="I30" s="90"/>
      <c r="J30" s="159"/>
      <c r="K30" s="93"/>
      <c r="L30" s="595"/>
      <c r="M30" s="93"/>
    </row>
    <row r="31" spans="1:13" ht="38.25">
      <c r="A31" s="277">
        <v>2</v>
      </c>
      <c r="B31" s="317" t="s">
        <v>106</v>
      </c>
      <c r="C31" s="279">
        <v>5</v>
      </c>
      <c r="D31" s="279" t="s">
        <v>22</v>
      </c>
      <c r="E31" s="17"/>
      <c r="F31" s="410">
        <f t="shared" ref="F31:F32" si="2">E31*C31</f>
        <v>0</v>
      </c>
      <c r="G31" s="594"/>
      <c r="H31" s="104"/>
      <c r="I31" s="90"/>
      <c r="J31" s="159"/>
      <c r="K31" s="93"/>
      <c r="L31" s="595"/>
      <c r="M31" s="93"/>
    </row>
    <row r="32" spans="1:13" ht="38.25">
      <c r="A32" s="277">
        <v>3</v>
      </c>
      <c r="B32" s="317" t="s">
        <v>107</v>
      </c>
      <c r="C32" s="279">
        <v>10</v>
      </c>
      <c r="D32" s="279" t="s">
        <v>22</v>
      </c>
      <c r="E32" s="17"/>
      <c r="F32" s="410">
        <f t="shared" si="2"/>
        <v>0</v>
      </c>
      <c r="G32" s="594"/>
      <c r="H32" s="104"/>
      <c r="I32" s="90"/>
      <c r="J32" s="159"/>
      <c r="K32" s="93"/>
      <c r="L32" s="595"/>
      <c r="M32" s="93"/>
    </row>
    <row r="33" spans="1:13" ht="38.25" customHeight="1">
      <c r="A33" s="277">
        <v>4</v>
      </c>
      <c r="B33" s="278" t="s">
        <v>108</v>
      </c>
      <c r="C33" s="279">
        <v>30</v>
      </c>
      <c r="D33" s="280" t="s">
        <v>22</v>
      </c>
      <c r="E33" s="17"/>
      <c r="F33" s="410">
        <f>E33*C33</f>
        <v>0</v>
      </c>
      <c r="G33" s="91"/>
      <c r="H33" s="92"/>
      <c r="I33" s="90"/>
      <c r="J33" s="93"/>
      <c r="K33" s="93"/>
      <c r="L33" s="93"/>
      <c r="M33" s="93"/>
    </row>
    <row r="34" spans="1:13" ht="38.25" customHeight="1">
      <c r="A34" s="277">
        <v>5</v>
      </c>
      <c r="B34" s="278" t="s">
        <v>109</v>
      </c>
      <c r="C34" s="279">
        <v>5</v>
      </c>
      <c r="D34" s="280" t="s">
        <v>22</v>
      </c>
      <c r="E34" s="17"/>
      <c r="F34" s="410">
        <f>E34*C34</f>
        <v>0</v>
      </c>
      <c r="G34" s="91"/>
      <c r="H34" s="92"/>
      <c r="I34" s="90"/>
      <c r="J34" s="93"/>
      <c r="K34" s="93"/>
      <c r="L34" s="93"/>
      <c r="M34" s="93"/>
    </row>
    <row r="35" spans="1:13" ht="38.25" customHeight="1">
      <c r="A35" s="277">
        <v>6</v>
      </c>
      <c r="B35" s="278" t="s">
        <v>110</v>
      </c>
      <c r="C35" s="279">
        <v>30</v>
      </c>
      <c r="D35" s="280" t="s">
        <v>22</v>
      </c>
      <c r="E35" s="17"/>
      <c r="F35" s="410">
        <f t="shared" ref="F35:F40" si="3">E35*C35</f>
        <v>0</v>
      </c>
      <c r="G35" s="91"/>
      <c r="H35" s="92"/>
      <c r="I35" s="90"/>
      <c r="J35" s="93"/>
      <c r="K35" s="93"/>
      <c r="L35" s="93"/>
      <c r="M35" s="93"/>
    </row>
    <row r="36" spans="1:13" ht="38.25" customHeight="1">
      <c r="A36" s="277">
        <v>7</v>
      </c>
      <c r="B36" s="278" t="s">
        <v>111</v>
      </c>
      <c r="C36" s="279">
        <v>10</v>
      </c>
      <c r="D36" s="280" t="s">
        <v>22</v>
      </c>
      <c r="E36" s="17"/>
      <c r="F36" s="410">
        <f t="shared" si="3"/>
        <v>0</v>
      </c>
      <c r="G36" s="91"/>
      <c r="H36" s="92"/>
      <c r="I36" s="90"/>
      <c r="J36" s="93"/>
      <c r="K36" s="93"/>
      <c r="L36" s="93"/>
      <c r="M36" s="93"/>
    </row>
    <row r="37" spans="1:13" ht="38.25" customHeight="1">
      <c r="A37" s="277">
        <v>8</v>
      </c>
      <c r="B37" s="583" t="s">
        <v>112</v>
      </c>
      <c r="C37" s="279">
        <v>5</v>
      </c>
      <c r="D37" s="280" t="s">
        <v>22</v>
      </c>
      <c r="E37" s="20"/>
      <c r="F37" s="410">
        <f t="shared" si="3"/>
        <v>0</v>
      </c>
      <c r="G37" s="91"/>
      <c r="H37" s="92"/>
      <c r="I37" s="90"/>
      <c r="J37" s="93"/>
      <c r="K37" s="93"/>
      <c r="L37" s="93"/>
      <c r="M37" s="93"/>
    </row>
    <row r="38" spans="1:13" ht="51">
      <c r="A38" s="277">
        <v>9</v>
      </c>
      <c r="B38" s="574" t="s">
        <v>113</v>
      </c>
      <c r="C38" s="371">
        <v>10</v>
      </c>
      <c r="D38" s="391" t="s">
        <v>22</v>
      </c>
      <c r="E38" s="20"/>
      <c r="F38" s="410">
        <f t="shared" si="3"/>
        <v>0</v>
      </c>
      <c r="G38" s="91"/>
      <c r="H38" s="92"/>
      <c r="I38" s="90"/>
      <c r="J38" s="93"/>
      <c r="K38" s="93"/>
      <c r="L38" s="93"/>
      <c r="M38" s="93"/>
    </row>
    <row r="39" spans="1:13" ht="38.25" customHeight="1">
      <c r="A39" s="277">
        <v>10</v>
      </c>
      <c r="B39" s="574" t="s">
        <v>114</v>
      </c>
      <c r="C39" s="371">
        <v>20</v>
      </c>
      <c r="D39" s="391" t="s">
        <v>22</v>
      </c>
      <c r="E39" s="20"/>
      <c r="F39" s="410">
        <f t="shared" si="3"/>
        <v>0</v>
      </c>
      <c r="G39" s="91"/>
      <c r="H39" s="92"/>
      <c r="I39" s="90"/>
      <c r="J39" s="93"/>
      <c r="K39" s="93"/>
      <c r="L39" s="93"/>
      <c r="M39" s="93"/>
    </row>
    <row r="40" spans="1:13" ht="27" customHeight="1">
      <c r="A40" s="277">
        <v>11</v>
      </c>
      <c r="B40" s="284" t="s">
        <v>711</v>
      </c>
      <c r="C40" s="279">
        <v>5</v>
      </c>
      <c r="D40" s="280" t="s">
        <v>22</v>
      </c>
      <c r="E40" s="17"/>
      <c r="F40" s="410">
        <f t="shared" si="3"/>
        <v>0</v>
      </c>
      <c r="G40" s="91"/>
      <c r="H40" s="92"/>
      <c r="I40" s="90"/>
      <c r="J40" s="93"/>
      <c r="K40" s="93"/>
      <c r="L40" s="93"/>
      <c r="M40" s="93"/>
    </row>
    <row r="41" spans="1:13" s="24" customFormat="1" ht="18.75" customHeight="1" thickBot="1">
      <c r="A41" s="580"/>
      <c r="B41" s="584" t="s">
        <v>88</v>
      </c>
      <c r="C41" s="585"/>
      <c r="D41" s="585"/>
      <c r="E41" s="586"/>
      <c r="F41" s="587">
        <f>SUM(F30:F40)</f>
        <v>0</v>
      </c>
      <c r="G41" s="588"/>
      <c r="H41" s="589"/>
      <c r="I41" s="589"/>
      <c r="J41" s="589"/>
      <c r="K41" s="589"/>
      <c r="L41" s="589"/>
      <c r="M41" s="589"/>
    </row>
    <row r="42" spans="1:13">
      <c r="B42" s="242"/>
      <c r="C42" s="242"/>
      <c r="D42" s="242"/>
      <c r="E42" s="243"/>
      <c r="F42" s="6"/>
      <c r="G42" s="6"/>
      <c r="H42" s="6"/>
      <c r="I42" s="6"/>
      <c r="J42" s="6"/>
      <c r="K42" s="6"/>
      <c r="L42" s="6"/>
      <c r="M42" s="6"/>
    </row>
    <row r="43" spans="1:13" ht="15.75" thickBot="1">
      <c r="B43" s="798" t="s">
        <v>24</v>
      </c>
      <c r="C43" s="798"/>
      <c r="D43" s="798"/>
      <c r="E43" s="798"/>
      <c r="F43" s="798"/>
      <c r="G43" s="798"/>
      <c r="H43" s="798"/>
      <c r="I43" s="798"/>
      <c r="J43" s="798"/>
      <c r="K43" s="798"/>
    </row>
    <row r="44" spans="1:13" ht="25.5" customHeight="1">
      <c r="B44" s="244" t="s">
        <v>25</v>
      </c>
      <c r="C44" s="799" t="s">
        <v>26</v>
      </c>
      <c r="D44" s="800"/>
      <c r="E44" s="800"/>
      <c r="F44" s="800"/>
      <c r="G44" s="800"/>
      <c r="H44" s="800"/>
      <c r="I44" s="800"/>
      <c r="J44" s="800"/>
      <c r="K44" s="800"/>
      <c r="L44" s="800"/>
      <c r="M44" s="801"/>
    </row>
    <row r="45" spans="1:13">
      <c r="B45" s="294" t="s">
        <v>27</v>
      </c>
      <c r="C45" s="857" t="s">
        <v>28</v>
      </c>
      <c r="D45" s="858"/>
      <c r="E45" s="858"/>
      <c r="F45" s="858"/>
      <c r="G45" s="858"/>
      <c r="H45" s="858"/>
      <c r="I45" s="858"/>
      <c r="J45" s="858"/>
      <c r="K45" s="858"/>
      <c r="L45" s="858"/>
      <c r="M45" s="859"/>
    </row>
    <row r="46" spans="1:13" s="7" customFormat="1" ht="24.75" customHeight="1">
      <c r="B46" s="295" t="s">
        <v>89</v>
      </c>
      <c r="C46" s="860" t="s">
        <v>90</v>
      </c>
      <c r="D46" s="861"/>
      <c r="E46" s="861"/>
      <c r="F46" s="861"/>
      <c r="G46" s="861"/>
      <c r="H46" s="861"/>
      <c r="I46" s="861"/>
      <c r="J46" s="861"/>
      <c r="K46" s="861"/>
      <c r="L46" s="861"/>
      <c r="M46" s="862"/>
    </row>
    <row r="47" spans="1:13" ht="25.5" customHeight="1">
      <c r="B47" s="295" t="s">
        <v>31</v>
      </c>
      <c r="C47" s="863" t="s">
        <v>91</v>
      </c>
      <c r="D47" s="864"/>
      <c r="E47" s="864"/>
      <c r="F47" s="864"/>
      <c r="G47" s="864"/>
      <c r="H47" s="864"/>
      <c r="I47" s="864"/>
      <c r="J47" s="864"/>
      <c r="K47" s="864"/>
      <c r="L47" s="864"/>
      <c r="M47" s="865"/>
    </row>
    <row r="48" spans="1:13" ht="12.75" customHeight="1">
      <c r="B48" s="296" t="s">
        <v>33</v>
      </c>
      <c r="C48" s="857" t="s">
        <v>34</v>
      </c>
      <c r="D48" s="858"/>
      <c r="E48" s="858"/>
      <c r="F48" s="858"/>
      <c r="G48" s="858"/>
      <c r="H48" s="858"/>
      <c r="I48" s="858"/>
      <c r="J48" s="858"/>
      <c r="K48" s="858"/>
      <c r="L48" s="858"/>
      <c r="M48" s="859"/>
    </row>
    <row r="49" spans="1:13" ht="13.5" thickBot="1">
      <c r="B49" s="248" t="s">
        <v>35</v>
      </c>
      <c r="C49" s="851" t="s">
        <v>36</v>
      </c>
      <c r="D49" s="852"/>
      <c r="E49" s="852"/>
      <c r="F49" s="852"/>
      <c r="G49" s="852"/>
      <c r="H49" s="852"/>
      <c r="I49" s="852"/>
      <c r="J49" s="852"/>
      <c r="K49" s="852"/>
      <c r="L49" s="852"/>
      <c r="M49" s="853"/>
    </row>
    <row r="50" spans="1:13" ht="16.5" thickBot="1">
      <c r="B50" s="811" t="s">
        <v>37</v>
      </c>
      <c r="C50" s="811"/>
      <c r="D50" s="811"/>
      <c r="E50" s="811"/>
      <c r="F50" s="811"/>
      <c r="G50" s="811"/>
      <c r="H50" s="811"/>
      <c r="I50" s="811"/>
      <c r="J50" s="811"/>
      <c r="K50" s="811"/>
      <c r="L50" s="7"/>
      <c r="M50" s="7"/>
    </row>
    <row r="51" spans="1:13" ht="12.75" customHeight="1">
      <c r="A51" s="850" t="s">
        <v>7</v>
      </c>
      <c r="B51" s="772" t="s">
        <v>8</v>
      </c>
      <c r="C51" s="774" t="s">
        <v>9</v>
      </c>
      <c r="D51" s="776" t="s">
        <v>10</v>
      </c>
      <c r="E51" s="776" t="s">
        <v>11</v>
      </c>
      <c r="F51" s="778" t="s">
        <v>12</v>
      </c>
      <c r="G51" s="780" t="s">
        <v>13</v>
      </c>
      <c r="H51" s="780" t="s">
        <v>38</v>
      </c>
      <c r="I51" s="780" t="s">
        <v>15</v>
      </c>
      <c r="J51" s="785" t="s">
        <v>16</v>
      </c>
      <c r="K51" s="786"/>
      <c r="L51" s="787" t="s">
        <v>17</v>
      </c>
      <c r="M51" s="788"/>
    </row>
    <row r="52" spans="1:13" ht="39" customHeight="1">
      <c r="A52" s="771"/>
      <c r="B52" s="773"/>
      <c r="C52" s="775"/>
      <c r="D52" s="777"/>
      <c r="E52" s="777"/>
      <c r="F52" s="779"/>
      <c r="G52" s="781"/>
      <c r="H52" s="781"/>
      <c r="I52" s="781"/>
      <c r="J52" s="266" t="s">
        <v>18</v>
      </c>
      <c r="K52" s="267" t="s">
        <v>19</v>
      </c>
      <c r="L52" s="268" t="s">
        <v>18</v>
      </c>
      <c r="M52" s="269" t="s">
        <v>19</v>
      </c>
    </row>
    <row r="53" spans="1:13">
      <c r="A53" s="297"/>
      <c r="B53" s="271">
        <v>1</v>
      </c>
      <c r="C53" s="272">
        <v>2</v>
      </c>
      <c r="D53" s="273">
        <v>3</v>
      </c>
      <c r="E53" s="273">
        <v>4</v>
      </c>
      <c r="F53" s="274" t="s">
        <v>20</v>
      </c>
      <c r="G53" s="275">
        <v>6</v>
      </c>
      <c r="H53" s="275">
        <v>7</v>
      </c>
      <c r="I53" s="275">
        <v>8</v>
      </c>
      <c r="J53" s="843">
        <v>9</v>
      </c>
      <c r="K53" s="844"/>
      <c r="L53" s="845">
        <v>10</v>
      </c>
      <c r="M53" s="846"/>
    </row>
    <row r="54" spans="1:13" ht="13.5">
      <c r="A54" s="298" t="s">
        <v>39</v>
      </c>
      <c r="B54" s="299" t="s">
        <v>40</v>
      </c>
      <c r="C54" s="300">
        <v>10</v>
      </c>
      <c r="D54" s="300" t="s">
        <v>21</v>
      </c>
      <c r="E54" s="301">
        <v>5</v>
      </c>
      <c r="F54" s="302">
        <v>50</v>
      </c>
      <c r="G54" s="303" t="s">
        <v>41</v>
      </c>
      <c r="H54" s="303" t="s">
        <v>92</v>
      </c>
      <c r="I54" s="304">
        <v>5.5</v>
      </c>
      <c r="J54" s="303" t="s">
        <v>43</v>
      </c>
      <c r="K54" s="305"/>
      <c r="L54" s="303" t="s">
        <v>43</v>
      </c>
      <c r="M54" s="306"/>
    </row>
    <row r="55" spans="1:13" ht="16.5" thickBot="1">
      <c r="B55" s="882" t="s">
        <v>44</v>
      </c>
      <c r="C55" s="882"/>
      <c r="D55" s="882"/>
      <c r="E55" s="882"/>
      <c r="F55" s="882"/>
      <c r="G55" s="882"/>
      <c r="H55" s="882"/>
      <c r="I55" s="882"/>
      <c r="J55" s="882"/>
      <c r="K55" s="882"/>
      <c r="L55" s="7"/>
      <c r="M55" s="7"/>
    </row>
    <row r="56" spans="1:13">
      <c r="B56" s="820" t="s">
        <v>45</v>
      </c>
      <c r="C56" s="821"/>
      <c r="D56" s="821"/>
      <c r="E56" s="821"/>
      <c r="F56" s="821"/>
      <c r="G56" s="821"/>
      <c r="H56" s="821"/>
      <c r="I56" s="821"/>
      <c r="J56" s="821"/>
      <c r="K56" s="821"/>
      <c r="L56" s="821"/>
      <c r="M56" s="822"/>
    </row>
    <row r="57" spans="1:13">
      <c r="B57" s="847" t="s">
        <v>46</v>
      </c>
      <c r="C57" s="848"/>
      <c r="D57" s="848"/>
      <c r="E57" s="848"/>
      <c r="F57" s="848"/>
      <c r="G57" s="848"/>
      <c r="H57" s="848"/>
      <c r="I57" s="848"/>
      <c r="J57" s="848"/>
      <c r="K57" s="848"/>
      <c r="L57" s="848"/>
      <c r="M57" s="849"/>
    </row>
    <row r="58" spans="1:13" ht="13.5" thickBot="1">
      <c r="B58" s="826" t="s">
        <v>47</v>
      </c>
      <c r="C58" s="827"/>
      <c r="D58" s="827"/>
      <c r="E58" s="827"/>
      <c r="F58" s="827"/>
      <c r="G58" s="827"/>
      <c r="H58" s="827"/>
      <c r="I58" s="827"/>
      <c r="J58" s="827"/>
      <c r="K58" s="827"/>
      <c r="L58" s="827"/>
      <c r="M58" s="828"/>
    </row>
    <row r="60" spans="1:13">
      <c r="B60" s="876" t="s">
        <v>48</v>
      </c>
      <c r="C60" s="876"/>
      <c r="D60" s="876"/>
      <c r="E60" s="876"/>
      <c r="F60" s="876"/>
      <c r="G60" s="876"/>
      <c r="H60" s="876"/>
      <c r="I60" s="876"/>
      <c r="J60" s="876"/>
      <c r="K60" s="876"/>
      <c r="L60" s="876"/>
      <c r="M60" s="876"/>
    </row>
    <row r="61" spans="1:13">
      <c r="B61" s="875" t="s">
        <v>49</v>
      </c>
      <c r="C61" s="875"/>
      <c r="D61" s="875"/>
      <c r="E61" s="875"/>
      <c r="F61" s="875"/>
      <c r="G61" s="875"/>
      <c r="H61" s="875"/>
      <c r="I61" s="875"/>
      <c r="J61" s="875"/>
      <c r="K61" s="875"/>
      <c r="L61" s="875"/>
      <c r="M61" s="875"/>
    </row>
    <row r="62" spans="1:13">
      <c r="B62" s="875" t="s">
        <v>50</v>
      </c>
      <c r="C62" s="875"/>
      <c r="D62" s="875"/>
      <c r="E62" s="875"/>
      <c r="F62" s="875"/>
      <c r="G62" s="875"/>
      <c r="H62" s="875"/>
      <c r="I62" s="875"/>
      <c r="J62" s="875"/>
      <c r="K62" s="875"/>
      <c r="L62" s="875"/>
      <c r="M62" s="875"/>
    </row>
    <row r="63" spans="1:13">
      <c r="B63" s="875"/>
      <c r="C63" s="875"/>
      <c r="D63" s="875"/>
      <c r="E63" s="875"/>
      <c r="F63" s="875"/>
      <c r="G63" s="875"/>
      <c r="H63" s="875"/>
      <c r="I63" s="875"/>
      <c r="J63" s="875"/>
      <c r="K63" s="875"/>
      <c r="L63" s="875"/>
      <c r="M63" s="875"/>
    </row>
    <row r="64" spans="1:13">
      <c r="B64" s="876" t="s">
        <v>51</v>
      </c>
      <c r="C64" s="876"/>
      <c r="D64" s="876"/>
      <c r="E64" s="876"/>
      <c r="F64" s="876"/>
      <c r="G64" s="876"/>
      <c r="H64" s="876"/>
      <c r="I64" s="876"/>
      <c r="J64" s="876"/>
      <c r="K64" s="876"/>
      <c r="L64" s="876"/>
      <c r="M64" s="876"/>
    </row>
    <row r="65" spans="2:13">
      <c r="B65" s="875" t="s">
        <v>52</v>
      </c>
      <c r="C65" s="875"/>
      <c r="D65" s="875"/>
      <c r="E65" s="875"/>
      <c r="F65" s="875"/>
      <c r="G65" s="875"/>
      <c r="H65" s="875"/>
      <c r="I65" s="875"/>
      <c r="J65" s="875"/>
      <c r="K65" s="875"/>
      <c r="L65" s="875"/>
      <c r="M65" s="875"/>
    </row>
    <row r="66" spans="2:13">
      <c r="B66" s="875" t="s">
        <v>692</v>
      </c>
      <c r="C66" s="875"/>
      <c r="D66" s="875"/>
      <c r="E66" s="875"/>
      <c r="F66" s="875" t="s">
        <v>53</v>
      </c>
      <c r="G66" s="875"/>
      <c r="H66" s="875"/>
      <c r="I66" s="875"/>
      <c r="J66" s="380"/>
      <c r="K66" s="380"/>
      <c r="L66" s="380"/>
      <c r="M66" s="380"/>
    </row>
    <row r="67" spans="2:13">
      <c r="B67" s="875" t="s">
        <v>54</v>
      </c>
      <c r="C67" s="875"/>
      <c r="D67" s="875"/>
      <c r="E67" s="875"/>
      <c r="F67" s="875" t="s">
        <v>53</v>
      </c>
      <c r="G67" s="875"/>
      <c r="H67" s="875"/>
      <c r="I67" s="875"/>
      <c r="J67" s="380"/>
      <c r="K67" s="380"/>
      <c r="L67" s="380"/>
      <c r="M67" s="380"/>
    </row>
    <row r="68" spans="2:13">
      <c r="B68" s="875"/>
      <c r="C68" s="875"/>
      <c r="D68" s="875"/>
      <c r="E68" s="875"/>
      <c r="F68" s="875"/>
      <c r="G68" s="875"/>
      <c r="H68" s="875"/>
      <c r="I68" s="875"/>
      <c r="J68" s="875"/>
      <c r="K68" s="875"/>
      <c r="L68" s="875"/>
      <c r="M68" s="875"/>
    </row>
    <row r="70" spans="2:13">
      <c r="B70" s="832" t="s">
        <v>62</v>
      </c>
      <c r="C70" s="832"/>
      <c r="D70" s="832"/>
      <c r="E70" s="832"/>
      <c r="F70" s="832"/>
      <c r="G70" s="832"/>
      <c r="H70" s="832"/>
      <c r="I70" s="832"/>
      <c r="J70" s="832"/>
      <c r="K70" s="832"/>
      <c r="L70" s="832"/>
      <c r="M70" s="832"/>
    </row>
    <row r="71" spans="2:13">
      <c r="B71" s="868" t="s">
        <v>923</v>
      </c>
      <c r="C71" s="868"/>
      <c r="D71" s="868"/>
      <c r="E71" s="868"/>
      <c r="F71" s="868"/>
      <c r="G71" s="868"/>
      <c r="H71" s="868"/>
      <c r="I71" s="868"/>
      <c r="J71" s="868"/>
      <c r="K71" s="868"/>
      <c r="L71" s="868"/>
      <c r="M71" s="868"/>
    </row>
    <row r="72" spans="2:13">
      <c r="B72" s="933" t="s">
        <v>115</v>
      </c>
      <c r="C72" s="933"/>
      <c r="D72" s="933"/>
      <c r="E72" s="933"/>
      <c r="F72" s="933"/>
      <c r="G72" s="933"/>
      <c r="H72" s="933"/>
      <c r="I72" s="933"/>
      <c r="J72" s="933"/>
      <c r="K72" s="933"/>
      <c r="L72" s="933"/>
      <c r="M72" s="933"/>
    </row>
    <row r="75" spans="2:13">
      <c r="B75" s="38" t="s">
        <v>116</v>
      </c>
      <c r="F75" s="308"/>
      <c r="G75" s="838" t="s">
        <v>63</v>
      </c>
      <c r="H75" s="838"/>
      <c r="I75" s="838"/>
      <c r="J75" s="838"/>
      <c r="K75" s="838"/>
      <c r="L75" s="838"/>
      <c r="M75" s="838"/>
    </row>
    <row r="76" spans="2:13" ht="30" customHeight="1">
      <c r="B76" s="464"/>
      <c r="E76" s="838" t="s">
        <v>57</v>
      </c>
      <c r="F76" s="769"/>
    </row>
    <row r="77" spans="2:13">
      <c r="B77" s="8"/>
      <c r="C77" s="9"/>
      <c r="D77" s="9"/>
      <c r="E77" s="8"/>
      <c r="F77" s="8"/>
      <c r="G77" s="8"/>
      <c r="H77" s="8"/>
      <c r="I77" s="8"/>
      <c r="J77" s="8"/>
      <c r="K77" s="8"/>
      <c r="L77" s="8"/>
      <c r="M77" s="8"/>
    </row>
    <row r="78" spans="2:13">
      <c r="B78" s="8"/>
      <c r="C78" s="9"/>
      <c r="D78" s="9"/>
      <c r="E78" s="8"/>
      <c r="F78" s="8"/>
      <c r="G78" s="8"/>
      <c r="H78" s="8"/>
      <c r="I78" s="8"/>
      <c r="J78" s="8"/>
      <c r="K78" s="8"/>
      <c r="L78" s="8"/>
      <c r="M78" s="8"/>
    </row>
    <row r="79" spans="2:13">
      <c r="B79" s="8"/>
      <c r="C79" s="9"/>
      <c r="D79" s="9"/>
      <c r="E79" s="8"/>
      <c r="F79" s="8"/>
      <c r="G79" s="8"/>
      <c r="H79" s="8"/>
      <c r="I79" s="8"/>
      <c r="J79" s="8"/>
      <c r="K79" s="8"/>
      <c r="L79" s="8"/>
      <c r="M79" s="8"/>
    </row>
    <row r="80" spans="2:13">
      <c r="B80" s="8"/>
      <c r="C80" s="9"/>
      <c r="D80" s="9"/>
      <c r="E80" s="8"/>
      <c r="F80" s="8"/>
      <c r="G80" s="8"/>
      <c r="H80" s="8"/>
      <c r="I80" s="8"/>
      <c r="J80" s="8"/>
      <c r="K80" s="8"/>
      <c r="L80" s="8"/>
      <c r="M80" s="8"/>
    </row>
    <row r="81" spans="2:13">
      <c r="B81" s="8"/>
      <c r="C81" s="9"/>
      <c r="D81" s="9"/>
      <c r="E81" s="8"/>
      <c r="F81" s="8"/>
      <c r="G81" s="8"/>
      <c r="H81" s="8"/>
      <c r="I81" s="8"/>
      <c r="J81" s="8"/>
      <c r="K81" s="8"/>
      <c r="L81" s="8"/>
      <c r="M81" s="8"/>
    </row>
    <row r="82" spans="2:13">
      <c r="B82" s="8"/>
      <c r="C82" s="9"/>
      <c r="D82" s="9"/>
      <c r="E82" s="8"/>
      <c r="F82" s="8"/>
      <c r="G82" s="8"/>
      <c r="H82" s="8"/>
      <c r="I82" s="8"/>
      <c r="J82" s="8"/>
      <c r="K82" s="8"/>
      <c r="L82" s="8"/>
      <c r="M82" s="8"/>
    </row>
    <row r="83" spans="2:13">
      <c r="B83" s="8"/>
      <c r="C83" s="9"/>
      <c r="D83" s="9"/>
      <c r="E83" s="8"/>
      <c r="F83" s="8"/>
      <c r="G83" s="8"/>
      <c r="H83" s="8"/>
      <c r="I83" s="8"/>
      <c r="J83" s="8"/>
      <c r="K83" s="8"/>
      <c r="L83" s="8"/>
      <c r="M83" s="8"/>
    </row>
    <row r="84" spans="2:13">
      <c r="B84" s="8"/>
      <c r="C84" s="9"/>
      <c r="D84" s="9"/>
      <c r="E84" s="8"/>
      <c r="F84" s="8"/>
      <c r="G84" s="8"/>
      <c r="H84" s="8"/>
      <c r="I84" s="8"/>
      <c r="J84" s="8"/>
      <c r="K84" s="8"/>
      <c r="L84" s="8"/>
      <c r="M84" s="8"/>
    </row>
    <row r="85" spans="2:13">
      <c r="B85" s="8"/>
      <c r="C85" s="9"/>
      <c r="D85" s="9"/>
      <c r="E85" s="8"/>
      <c r="F85" s="8"/>
      <c r="G85" s="8"/>
      <c r="H85" s="8"/>
      <c r="I85" s="8"/>
      <c r="J85" s="8"/>
      <c r="K85" s="8"/>
      <c r="L85" s="8"/>
      <c r="M85" s="8"/>
    </row>
    <row r="86" spans="2:13">
      <c r="B86" s="8"/>
      <c r="C86" s="9"/>
      <c r="D86" s="9"/>
      <c r="E86" s="8"/>
      <c r="F86" s="8"/>
      <c r="G86" s="8"/>
      <c r="H86" s="8"/>
      <c r="I86" s="8"/>
      <c r="J86" s="8"/>
      <c r="K86" s="8"/>
      <c r="L86" s="8"/>
      <c r="M86" s="8"/>
    </row>
    <row r="87" spans="2:13">
      <c r="B87" s="8"/>
      <c r="C87" s="9"/>
      <c r="D87" s="9"/>
      <c r="E87" s="8"/>
      <c r="F87" s="8"/>
      <c r="G87" s="8"/>
      <c r="H87" s="8"/>
      <c r="I87" s="8"/>
      <c r="J87" s="8"/>
      <c r="K87" s="8"/>
      <c r="L87" s="8"/>
      <c r="M87" s="8"/>
    </row>
    <row r="88" spans="2:13">
      <c r="B88" s="8"/>
      <c r="C88" s="9"/>
      <c r="D88" s="9"/>
      <c r="E88" s="8"/>
      <c r="F88" s="8"/>
      <c r="G88" s="8"/>
      <c r="H88" s="8"/>
      <c r="I88" s="8"/>
      <c r="J88" s="8"/>
      <c r="K88" s="8"/>
      <c r="L88" s="8"/>
      <c r="M88" s="8"/>
    </row>
    <row r="89" spans="2:13">
      <c r="B89" s="8"/>
      <c r="C89" s="9"/>
      <c r="D89" s="9"/>
      <c r="E89" s="8"/>
      <c r="F89" s="8"/>
      <c r="G89" s="8"/>
      <c r="H89" s="8"/>
      <c r="I89" s="8"/>
      <c r="J89" s="8"/>
      <c r="K89" s="8"/>
      <c r="L89" s="8"/>
      <c r="M89" s="8"/>
    </row>
    <row r="90" spans="2:13">
      <c r="B90" s="8"/>
      <c r="C90" s="9"/>
      <c r="D90" s="9"/>
      <c r="E90" s="8"/>
      <c r="F90" s="8"/>
      <c r="G90" s="8"/>
      <c r="H90" s="8"/>
      <c r="I90" s="8"/>
      <c r="J90" s="8"/>
      <c r="K90" s="8"/>
      <c r="L90" s="8"/>
      <c r="M90" s="8"/>
    </row>
  </sheetData>
  <sheetProtection algorithmName="SHA-512" hashValue="5ois4fnTauaPxkvVwtGSWtT8H5RzHvAjBPw6C1KHPUDCUJkHm64FptULrtpzTsNTZOBPOVR4LohBMDGPPwxhXg==" saltValue="EGiL0gkuqTBMTVw0LM0/wA==" spinCount="100000" sheet="1" objects="1" scenarios="1" selectLockedCells="1"/>
  <mergeCells count="70">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45:M45"/>
    <mergeCell ref="G12:G13"/>
    <mergeCell ref="H12:H13"/>
    <mergeCell ref="I12:I13"/>
    <mergeCell ref="J12:K12"/>
    <mergeCell ref="L12:M12"/>
    <mergeCell ref="J14:K14"/>
    <mergeCell ref="L14:M14"/>
    <mergeCell ref="F12:F13"/>
    <mergeCell ref="B15:M15"/>
    <mergeCell ref="B19:M19"/>
    <mergeCell ref="B29:M29"/>
    <mergeCell ref="B43:K43"/>
    <mergeCell ref="C44:M44"/>
    <mergeCell ref="A51:A52"/>
    <mergeCell ref="B51:B52"/>
    <mergeCell ref="C51:C52"/>
    <mergeCell ref="D51:D52"/>
    <mergeCell ref="E51:E52"/>
    <mergeCell ref="L51:M51"/>
    <mergeCell ref="C46:M46"/>
    <mergeCell ref="C47:M47"/>
    <mergeCell ref="C48:M48"/>
    <mergeCell ref="C49:M49"/>
    <mergeCell ref="B50:K50"/>
    <mergeCell ref="F51:F52"/>
    <mergeCell ref="G51:G52"/>
    <mergeCell ref="H51:H52"/>
    <mergeCell ref="I51:I52"/>
    <mergeCell ref="J51:K51"/>
    <mergeCell ref="B65:M65"/>
    <mergeCell ref="J53:K53"/>
    <mergeCell ref="L53:M53"/>
    <mergeCell ref="B55:K55"/>
    <mergeCell ref="B56:M56"/>
    <mergeCell ref="B57:M57"/>
    <mergeCell ref="B58:M58"/>
    <mergeCell ref="B60:M60"/>
    <mergeCell ref="B61:M61"/>
    <mergeCell ref="B62:M62"/>
    <mergeCell ref="B63:M63"/>
    <mergeCell ref="B64:M64"/>
    <mergeCell ref="B71:M71"/>
    <mergeCell ref="B72:M72"/>
    <mergeCell ref="G75:M75"/>
    <mergeCell ref="E76:F76"/>
    <mergeCell ref="B66:E66"/>
    <mergeCell ref="F66:I66"/>
    <mergeCell ref="B67:E67"/>
    <mergeCell ref="F67:I67"/>
    <mergeCell ref="B68:M68"/>
    <mergeCell ref="B70:M70"/>
  </mergeCells>
  <pageMargins left="0.25" right="0.25" top="0.75" bottom="0.75" header="0.3" footer="0.3"/>
  <pageSetup paperSize="9" scale="83" fitToHeight="0" orientation="landscape" useFirstPageNumber="1" r:id="rId1"/>
  <headerFooter alignWithMargins="0">
    <oddFooter>&amp;Cran &amp;P od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CC943-8E1B-4262-853D-F35CD1F27600}">
  <sheetPr codeName="List17">
    <tabColor rgb="FFFF0000"/>
    <pageSetUpPr fitToPage="1"/>
  </sheetPr>
  <dimension ref="A1:N75"/>
  <sheetViews>
    <sheetView workbookViewId="0">
      <selection sqref="A1:E6"/>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803</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545"/>
      <c r="B14" s="168">
        <v>1</v>
      </c>
      <c r="C14" s="169">
        <v>2</v>
      </c>
      <c r="D14" s="170">
        <v>3</v>
      </c>
      <c r="E14" s="170">
        <v>4</v>
      </c>
      <c r="F14" s="171" t="s">
        <v>20</v>
      </c>
      <c r="G14" s="172">
        <v>6</v>
      </c>
      <c r="H14" s="172">
        <v>7</v>
      </c>
      <c r="I14" s="172">
        <v>8</v>
      </c>
      <c r="J14" s="789">
        <v>9</v>
      </c>
      <c r="K14" s="790"/>
      <c r="L14" s="791">
        <v>10</v>
      </c>
      <c r="M14" s="792"/>
    </row>
    <row r="15" spans="1:14" ht="12.75" customHeight="1">
      <c r="A15" s="173"/>
      <c r="B15" s="520" t="s">
        <v>663</v>
      </c>
      <c r="C15" s="217"/>
      <c r="D15" s="217"/>
      <c r="E15" s="217"/>
      <c r="F15" s="217"/>
      <c r="G15" s="217"/>
      <c r="H15" s="217"/>
      <c r="I15" s="217"/>
      <c r="J15" s="217"/>
      <c r="K15" s="217"/>
      <c r="L15" s="217"/>
      <c r="M15" s="218"/>
    </row>
    <row r="16" spans="1:14" ht="26.25" thickBot="1">
      <c r="A16" s="174">
        <v>1</v>
      </c>
      <c r="B16" s="549" t="s">
        <v>664</v>
      </c>
      <c r="C16" s="550">
        <v>500</v>
      </c>
      <c r="D16" s="550" t="s">
        <v>22</v>
      </c>
      <c r="E16" s="101"/>
      <c r="F16" s="547">
        <f>E16*C16</f>
        <v>0</v>
      </c>
      <c r="G16" s="94"/>
      <c r="H16" s="95"/>
      <c r="I16" s="101"/>
      <c r="J16" s="93"/>
      <c r="K16" s="93"/>
      <c r="L16" s="93"/>
      <c r="M16" s="93"/>
    </row>
    <row r="17" spans="1:13" ht="18.75" customHeight="1" thickBot="1">
      <c r="A17" s="531"/>
      <c r="B17" s="235" t="s">
        <v>88</v>
      </c>
      <c r="C17" s="236"/>
      <c r="D17" s="236"/>
      <c r="E17" s="237"/>
      <c r="F17" s="212">
        <f>SUM(F16:F16)</f>
        <v>0</v>
      </c>
      <c r="G17" s="557"/>
      <c r="H17" s="238"/>
      <c r="I17" s="238"/>
      <c r="J17" s="238"/>
      <c r="K17" s="238"/>
      <c r="L17" s="238"/>
      <c r="M17" s="238"/>
    </row>
    <row r="18" spans="1:13" ht="12.75" customHeight="1">
      <c r="A18" s="174"/>
      <c r="B18" s="590"/>
      <c r="C18" s="240"/>
      <c r="D18" s="240"/>
      <c r="E18" s="241"/>
      <c r="F18" s="223"/>
      <c r="G18" s="6"/>
      <c r="H18" s="6"/>
      <c r="I18" s="6"/>
      <c r="J18" s="6"/>
      <c r="K18" s="6"/>
      <c r="L18" s="6"/>
      <c r="M18" s="6"/>
    </row>
    <row r="19" spans="1:13" ht="12.75" customHeight="1">
      <c r="A19" s="216"/>
      <c r="B19" s="217" t="s">
        <v>665</v>
      </c>
      <c r="C19" s="217"/>
      <c r="D19" s="217"/>
      <c r="E19" s="217"/>
      <c r="F19" s="217"/>
      <c r="G19" s="217"/>
      <c r="H19" s="217"/>
      <c r="I19" s="217"/>
      <c r="J19" s="217"/>
      <c r="K19" s="217"/>
      <c r="L19" s="217"/>
      <c r="M19" s="218"/>
    </row>
    <row r="20" spans="1:13" ht="26.25" thickBot="1">
      <c r="A20" s="174">
        <v>1</v>
      </c>
      <c r="B20" s="549" t="s">
        <v>666</v>
      </c>
      <c r="C20" s="550">
        <v>70</v>
      </c>
      <c r="D20" s="550" t="s">
        <v>22</v>
      </c>
      <c r="E20" s="101"/>
      <c r="F20" s="547">
        <f>E20*C20</f>
        <v>0</v>
      </c>
      <c r="G20" s="94"/>
      <c r="H20" s="95"/>
      <c r="I20" s="101"/>
      <c r="J20" s="93"/>
      <c r="K20" s="93"/>
      <c r="L20" s="93"/>
      <c r="M20" s="93"/>
    </row>
    <row r="21" spans="1:13" ht="18.75" customHeight="1" thickBot="1">
      <c r="A21" s="531"/>
      <c r="B21" s="235" t="s">
        <v>88</v>
      </c>
      <c r="C21" s="236"/>
      <c r="D21" s="236"/>
      <c r="E21" s="237"/>
      <c r="F21" s="212">
        <f>SUM(F20:F20)</f>
        <v>0</v>
      </c>
      <c r="G21" s="557"/>
      <c r="H21" s="238"/>
      <c r="I21" s="238"/>
      <c r="J21" s="238"/>
      <c r="K21" s="238"/>
      <c r="L21" s="238"/>
      <c r="M21" s="238"/>
    </row>
    <row r="22" spans="1:13" ht="12.75" customHeight="1">
      <c r="A22" s="174"/>
      <c r="B22" s="590"/>
      <c r="C22" s="240"/>
      <c r="D22" s="240"/>
      <c r="E22" s="241"/>
      <c r="F22" s="223"/>
      <c r="G22" s="6"/>
      <c r="H22" s="6"/>
      <c r="I22" s="6"/>
      <c r="J22" s="6"/>
      <c r="K22" s="6"/>
      <c r="L22" s="6"/>
      <c r="M22" s="6"/>
    </row>
    <row r="23" spans="1:13" ht="12.75" customHeight="1">
      <c r="A23" s="216"/>
      <c r="B23" s="217" t="s">
        <v>667</v>
      </c>
      <c r="C23" s="217"/>
      <c r="D23" s="217"/>
      <c r="E23" s="217"/>
      <c r="F23" s="217"/>
      <c r="G23" s="217"/>
      <c r="H23" s="217"/>
      <c r="I23" s="217"/>
      <c r="J23" s="217"/>
      <c r="K23" s="217"/>
      <c r="L23" s="217"/>
      <c r="M23" s="218"/>
    </row>
    <row r="24" spans="1:13" ht="26.25" thickBot="1">
      <c r="A24" s="174">
        <v>1</v>
      </c>
      <c r="B24" s="549" t="s">
        <v>668</v>
      </c>
      <c r="C24" s="550">
        <v>120</v>
      </c>
      <c r="D24" s="550" t="s">
        <v>22</v>
      </c>
      <c r="E24" s="101"/>
      <c r="F24" s="547">
        <f>E24*C24</f>
        <v>0</v>
      </c>
      <c r="G24" s="94"/>
      <c r="H24" s="95"/>
      <c r="I24" s="101"/>
      <c r="J24" s="93"/>
      <c r="K24" s="93"/>
      <c r="L24" s="93"/>
      <c r="M24" s="93"/>
    </row>
    <row r="25" spans="1:13" ht="18.75" customHeight="1" thickBot="1">
      <c r="A25" s="591"/>
      <c r="B25" s="191" t="s">
        <v>88</v>
      </c>
      <c r="C25" s="192"/>
      <c r="D25" s="192"/>
      <c r="E25" s="193"/>
      <c r="F25" s="212">
        <f>SUM(F24:F24)</f>
        <v>0</v>
      </c>
      <c r="G25" s="194"/>
      <c r="H25" s="195"/>
      <c r="I25" s="195"/>
      <c r="J25" s="195"/>
      <c r="K25" s="195"/>
      <c r="L25" s="195"/>
      <c r="M25" s="195"/>
    </row>
    <row r="26" spans="1:13" ht="12.75" customHeight="1">
      <c r="A26" s="216"/>
      <c r="B26" s="796" t="s">
        <v>933</v>
      </c>
      <c r="C26" s="797"/>
      <c r="D26" s="797"/>
      <c r="E26" s="797"/>
      <c r="F26" s="937"/>
      <c r="G26" s="797"/>
      <c r="H26" s="797"/>
      <c r="I26" s="797"/>
      <c r="J26" s="797"/>
      <c r="K26" s="797"/>
      <c r="L26" s="797"/>
      <c r="M26" s="938"/>
    </row>
    <row r="27" spans="1:13" ht="38.25">
      <c r="A27" s="174">
        <v>1</v>
      </c>
      <c r="B27" s="592" t="s">
        <v>669</v>
      </c>
      <c r="C27" s="550">
        <v>20</v>
      </c>
      <c r="D27" s="550" t="s">
        <v>22</v>
      </c>
      <c r="E27" s="101"/>
      <c r="F27" s="547">
        <f>E27*C27</f>
        <v>0</v>
      </c>
      <c r="G27" s="94"/>
      <c r="H27" s="95"/>
      <c r="I27" s="101"/>
      <c r="J27" s="93"/>
      <c r="K27" s="93"/>
      <c r="L27" s="93"/>
      <c r="M27" s="93"/>
    </row>
    <row r="28" spans="1:13" ht="39" thickBot="1">
      <c r="A28" s="550">
        <v>2</v>
      </c>
      <c r="B28" s="592" t="s">
        <v>670</v>
      </c>
      <c r="C28" s="550">
        <v>70</v>
      </c>
      <c r="D28" s="550" t="s">
        <v>22</v>
      </c>
      <c r="E28" s="101"/>
      <c r="F28" s="547">
        <f>E28*C28</f>
        <v>0</v>
      </c>
      <c r="G28" s="94"/>
      <c r="H28" s="95"/>
      <c r="I28" s="101"/>
      <c r="J28" s="93"/>
      <c r="K28" s="93"/>
      <c r="L28" s="93"/>
      <c r="M28" s="93"/>
    </row>
    <row r="29" spans="1:13" ht="18.75" customHeight="1" thickBot="1">
      <c r="A29" s="591"/>
      <c r="B29" s="191" t="s">
        <v>88</v>
      </c>
      <c r="C29" s="192"/>
      <c r="D29" s="192"/>
      <c r="E29" s="193"/>
      <c r="F29" s="212">
        <f>SUM(F27:F28)</f>
        <v>0</v>
      </c>
      <c r="G29" s="194"/>
      <c r="H29" s="195"/>
      <c r="I29" s="195"/>
      <c r="J29" s="195"/>
      <c r="K29" s="195"/>
      <c r="L29" s="195"/>
      <c r="M29" s="195"/>
    </row>
    <row r="30" spans="1:13" ht="12.75" customHeight="1">
      <c r="A30" s="174"/>
      <c r="B30" s="197"/>
      <c r="C30" s="198"/>
      <c r="D30" s="198"/>
      <c r="E30" s="199"/>
      <c r="F30" s="313"/>
      <c r="G30" s="201"/>
      <c r="H30" s="201"/>
      <c r="I30" s="201"/>
      <c r="J30" s="201"/>
      <c r="K30" s="201"/>
      <c r="L30" s="201"/>
      <c r="M30" s="201"/>
    </row>
    <row r="31" spans="1:13" ht="12.75" customHeight="1">
      <c r="A31" s="216"/>
      <c r="B31" s="217" t="s">
        <v>671</v>
      </c>
      <c r="C31" s="217"/>
      <c r="D31" s="217"/>
      <c r="E31" s="217"/>
      <c r="F31" s="217"/>
      <c r="G31" s="217"/>
      <c r="H31" s="217"/>
      <c r="I31" s="217"/>
      <c r="J31" s="217"/>
      <c r="K31" s="217"/>
      <c r="L31" s="217"/>
      <c r="M31" s="218"/>
    </row>
    <row r="32" spans="1:13" ht="38.25">
      <c r="A32" s="174">
        <v>1</v>
      </c>
      <c r="B32" s="593" t="s">
        <v>672</v>
      </c>
      <c r="C32" s="546">
        <v>40</v>
      </c>
      <c r="D32" s="546" t="s">
        <v>22</v>
      </c>
      <c r="E32" s="13"/>
      <c r="F32" s="547">
        <f>E32*C32</f>
        <v>0</v>
      </c>
      <c r="G32" s="14"/>
      <c r="H32" s="33"/>
      <c r="I32" s="13"/>
      <c r="J32" s="15"/>
      <c r="K32" s="15"/>
      <c r="L32" s="15"/>
      <c r="M32" s="15"/>
    </row>
    <row r="33" spans="1:13" ht="51">
      <c r="A33" s="174">
        <f>A32+1</f>
        <v>2</v>
      </c>
      <c r="B33" s="182" t="s">
        <v>673</v>
      </c>
      <c r="C33" s="174">
        <v>50</v>
      </c>
      <c r="D33" s="174" t="s">
        <v>22</v>
      </c>
      <c r="E33" s="90"/>
      <c r="F33" s="547">
        <f t="shared" ref="F33:F36" si="0">E33*C33</f>
        <v>0</v>
      </c>
      <c r="G33" s="91"/>
      <c r="H33" s="92"/>
      <c r="I33" s="90"/>
      <c r="J33" s="93"/>
      <c r="K33" s="93"/>
      <c r="L33" s="93"/>
      <c r="M33" s="93"/>
    </row>
    <row r="34" spans="1:13" ht="25.5">
      <c r="A34" s="174">
        <f t="shared" ref="A34:A36" si="1">A33+1</f>
        <v>3</v>
      </c>
      <c r="B34" s="182" t="s">
        <v>674</v>
      </c>
      <c r="C34" s="174">
        <v>50</v>
      </c>
      <c r="D34" s="174" t="s">
        <v>22</v>
      </c>
      <c r="E34" s="90"/>
      <c r="F34" s="547">
        <f t="shared" si="0"/>
        <v>0</v>
      </c>
      <c r="G34" s="91"/>
      <c r="H34" s="92"/>
      <c r="I34" s="90"/>
      <c r="J34" s="93"/>
      <c r="K34" s="93"/>
      <c r="L34" s="93"/>
      <c r="M34" s="93"/>
    </row>
    <row r="35" spans="1:13" ht="38.25">
      <c r="A35" s="174">
        <f t="shared" si="1"/>
        <v>4</v>
      </c>
      <c r="B35" s="182" t="s">
        <v>675</v>
      </c>
      <c r="C35" s="174">
        <v>240</v>
      </c>
      <c r="D35" s="174" t="s">
        <v>22</v>
      </c>
      <c r="E35" s="90"/>
      <c r="F35" s="547">
        <f t="shared" si="0"/>
        <v>0</v>
      </c>
      <c r="G35" s="91"/>
      <c r="H35" s="92"/>
      <c r="I35" s="90"/>
      <c r="J35" s="93"/>
      <c r="K35" s="93"/>
      <c r="L35" s="93"/>
      <c r="M35" s="93"/>
    </row>
    <row r="36" spans="1:13" ht="51.75" thickBot="1">
      <c r="A36" s="174">
        <f t="shared" si="1"/>
        <v>5</v>
      </c>
      <c r="B36" s="387" t="s">
        <v>676</v>
      </c>
      <c r="C36" s="174">
        <v>30</v>
      </c>
      <c r="D36" s="174" t="s">
        <v>22</v>
      </c>
      <c r="E36" s="90"/>
      <c r="F36" s="547">
        <f t="shared" si="0"/>
        <v>0</v>
      </c>
      <c r="G36" s="91"/>
      <c r="H36" s="92"/>
      <c r="I36" s="90"/>
      <c r="J36" s="93"/>
      <c r="K36" s="93"/>
      <c r="L36" s="93"/>
      <c r="M36" s="93"/>
    </row>
    <row r="37" spans="1:13" ht="18.75" customHeight="1" thickBot="1">
      <c r="A37" s="531"/>
      <c r="B37" s="235" t="s">
        <v>88</v>
      </c>
      <c r="C37" s="392"/>
      <c r="D37" s="392"/>
      <c r="E37" s="393"/>
      <c r="F37" s="212">
        <f>SUM(F32:F36)</f>
        <v>0</v>
      </c>
      <c r="G37" s="394"/>
      <c r="H37" s="395"/>
      <c r="I37" s="395"/>
      <c r="J37" s="395"/>
      <c r="K37" s="395"/>
      <c r="L37" s="395"/>
      <c r="M37" s="395"/>
    </row>
    <row r="38" spans="1:13" ht="12.75" customHeight="1">
      <c r="B38" s="242"/>
      <c r="C38" s="242"/>
      <c r="D38" s="242"/>
      <c r="E38" s="243"/>
      <c r="H38" s="6"/>
      <c r="I38" s="6"/>
      <c r="J38" s="6"/>
      <c r="K38" s="6"/>
      <c r="L38" s="6"/>
      <c r="M38" s="6"/>
    </row>
    <row r="39" spans="1:13" ht="12.75" customHeight="1">
      <c r="B39" s="242"/>
      <c r="C39" s="242"/>
      <c r="D39" s="242"/>
      <c r="E39" s="243"/>
      <c r="H39" s="6"/>
      <c r="I39" s="6"/>
      <c r="J39" s="6"/>
      <c r="K39" s="6"/>
      <c r="L39" s="6"/>
      <c r="M39" s="6"/>
    </row>
    <row r="40" spans="1:13" ht="15.75" thickBot="1">
      <c r="B40" s="798" t="s">
        <v>24</v>
      </c>
      <c r="C40" s="798"/>
      <c r="D40" s="798"/>
      <c r="E40" s="798"/>
      <c r="F40" s="798"/>
      <c r="G40" s="798"/>
      <c r="H40" s="798"/>
      <c r="I40" s="798"/>
      <c r="J40" s="798"/>
      <c r="K40" s="798"/>
    </row>
    <row r="41" spans="1:13" ht="25.5" customHeight="1">
      <c r="B41" s="244" t="s">
        <v>25</v>
      </c>
      <c r="C41" s="799" t="s">
        <v>26</v>
      </c>
      <c r="D41" s="800"/>
      <c r="E41" s="800"/>
      <c r="F41" s="800"/>
      <c r="G41" s="800"/>
      <c r="H41" s="800"/>
      <c r="I41" s="800"/>
      <c r="J41" s="800"/>
      <c r="K41" s="800"/>
      <c r="L41" s="800"/>
      <c r="M41" s="801"/>
    </row>
    <row r="42" spans="1:13">
      <c r="B42" s="245" t="s">
        <v>27</v>
      </c>
      <c r="C42" s="872" t="s">
        <v>28</v>
      </c>
      <c r="D42" s="873"/>
      <c r="E42" s="873"/>
      <c r="F42" s="873"/>
      <c r="G42" s="873"/>
      <c r="H42" s="873"/>
      <c r="I42" s="873"/>
      <c r="J42" s="873"/>
      <c r="K42" s="873"/>
      <c r="L42" s="873"/>
      <c r="M42" s="874"/>
    </row>
    <row r="43" spans="1:13" ht="24" customHeight="1">
      <c r="B43" s="246" t="s">
        <v>89</v>
      </c>
      <c r="C43" s="805" t="s">
        <v>90</v>
      </c>
      <c r="D43" s="806"/>
      <c r="E43" s="806"/>
      <c r="F43" s="806"/>
      <c r="G43" s="806"/>
      <c r="H43" s="806"/>
      <c r="I43" s="806"/>
      <c r="J43" s="806"/>
      <c r="K43" s="806"/>
      <c r="L43" s="806"/>
      <c r="M43" s="807"/>
    </row>
    <row r="44" spans="1:13" ht="24">
      <c r="B44" s="246" t="s">
        <v>31</v>
      </c>
      <c r="C44" s="782" t="s">
        <v>91</v>
      </c>
      <c r="D44" s="783"/>
      <c r="E44" s="783"/>
      <c r="F44" s="783"/>
      <c r="G44" s="783"/>
      <c r="H44" s="783"/>
      <c r="I44" s="783"/>
      <c r="J44" s="783"/>
      <c r="K44" s="783"/>
      <c r="L44" s="783"/>
      <c r="M44" s="784"/>
    </row>
    <row r="45" spans="1:13">
      <c r="B45" s="247" t="s">
        <v>33</v>
      </c>
      <c r="C45" s="872" t="s">
        <v>34</v>
      </c>
      <c r="D45" s="873"/>
      <c r="E45" s="873"/>
      <c r="F45" s="873"/>
      <c r="G45" s="873"/>
      <c r="H45" s="873"/>
      <c r="I45" s="873"/>
      <c r="J45" s="873"/>
      <c r="K45" s="873"/>
      <c r="L45" s="873"/>
      <c r="M45" s="874"/>
    </row>
    <row r="46" spans="1:13" ht="13.5" thickBot="1">
      <c r="B46" s="248" t="s">
        <v>35</v>
      </c>
      <c r="C46" s="851" t="s">
        <v>36</v>
      </c>
      <c r="D46" s="852"/>
      <c r="E46" s="852"/>
      <c r="F46" s="852"/>
      <c r="G46" s="852"/>
      <c r="H46" s="852"/>
      <c r="I46" s="852"/>
      <c r="J46" s="852"/>
      <c r="K46" s="852"/>
      <c r="L46" s="852"/>
      <c r="M46" s="853"/>
    </row>
    <row r="47" spans="1:13" ht="16.5" thickBot="1">
      <c r="B47" s="811" t="s">
        <v>37</v>
      </c>
      <c r="C47" s="811"/>
      <c r="D47" s="811"/>
      <c r="E47" s="811"/>
      <c r="F47" s="811"/>
      <c r="G47" s="811"/>
      <c r="H47" s="811"/>
      <c r="I47" s="811"/>
      <c r="J47" s="811"/>
      <c r="K47" s="811"/>
      <c r="L47" s="7"/>
      <c r="M47" s="7"/>
    </row>
    <row r="48" spans="1:13" ht="25.5" customHeight="1">
      <c r="A48" s="770" t="s">
        <v>7</v>
      </c>
      <c r="B48" s="772" t="s">
        <v>8</v>
      </c>
      <c r="C48" s="774" t="s">
        <v>9</v>
      </c>
      <c r="D48" s="776" t="s">
        <v>10</v>
      </c>
      <c r="E48" s="776" t="s">
        <v>11</v>
      </c>
      <c r="F48" s="778" t="s">
        <v>12</v>
      </c>
      <c r="G48" s="780" t="s">
        <v>13</v>
      </c>
      <c r="H48" s="780" t="s">
        <v>38</v>
      </c>
      <c r="I48" s="780" t="s">
        <v>15</v>
      </c>
      <c r="J48" s="785" t="s">
        <v>16</v>
      </c>
      <c r="K48" s="786"/>
      <c r="L48" s="787" t="s">
        <v>17</v>
      </c>
      <c r="M48" s="788"/>
    </row>
    <row r="49" spans="1:13" ht="25.5" customHeight="1">
      <c r="A49" s="771"/>
      <c r="B49" s="773"/>
      <c r="C49" s="775"/>
      <c r="D49" s="777"/>
      <c r="E49" s="777"/>
      <c r="F49" s="779"/>
      <c r="G49" s="781"/>
      <c r="H49" s="781"/>
      <c r="I49" s="781"/>
      <c r="J49" s="163" t="s">
        <v>18</v>
      </c>
      <c r="K49" s="164" t="s">
        <v>19</v>
      </c>
      <c r="L49" s="165" t="s">
        <v>18</v>
      </c>
      <c r="M49" s="166" t="s">
        <v>19</v>
      </c>
    </row>
    <row r="50" spans="1:13">
      <c r="A50" s="167"/>
      <c r="B50" s="168">
        <v>1</v>
      </c>
      <c r="C50" s="169">
        <v>2</v>
      </c>
      <c r="D50" s="170">
        <v>3</v>
      </c>
      <c r="E50" s="170">
        <v>4</v>
      </c>
      <c r="F50" s="171" t="s">
        <v>20</v>
      </c>
      <c r="G50" s="172">
        <v>6</v>
      </c>
      <c r="H50" s="172">
        <v>7</v>
      </c>
      <c r="I50" s="172">
        <v>8</v>
      </c>
      <c r="J50" s="789">
        <v>9</v>
      </c>
      <c r="K50" s="790"/>
      <c r="L50" s="791">
        <v>10</v>
      </c>
      <c r="M50" s="792"/>
    </row>
    <row r="51" spans="1:13" ht="13.5">
      <c r="A51" s="97" t="s">
        <v>39</v>
      </c>
      <c r="B51" s="249" t="s">
        <v>40</v>
      </c>
      <c r="C51" s="250">
        <v>10</v>
      </c>
      <c r="D51" s="250" t="s">
        <v>21</v>
      </c>
      <c r="E51" s="251">
        <v>5</v>
      </c>
      <c r="F51" s="252">
        <v>50</v>
      </c>
      <c r="G51" s="253" t="s">
        <v>41</v>
      </c>
      <c r="H51" s="253" t="s">
        <v>92</v>
      </c>
      <c r="I51" s="254">
        <v>5.5</v>
      </c>
      <c r="J51" s="253" t="s">
        <v>43</v>
      </c>
      <c r="K51" s="255"/>
      <c r="L51" s="253" t="s">
        <v>43</v>
      </c>
      <c r="M51" s="256"/>
    </row>
    <row r="52" spans="1:13" ht="16.5" thickBot="1">
      <c r="B52" s="798" t="s">
        <v>44</v>
      </c>
      <c r="C52" s="798"/>
      <c r="D52" s="798"/>
      <c r="E52" s="798"/>
      <c r="F52" s="798"/>
      <c r="G52" s="798"/>
      <c r="H52" s="798"/>
      <c r="I52" s="798"/>
      <c r="J52" s="798"/>
      <c r="K52" s="798"/>
      <c r="L52" s="7"/>
      <c r="M52" s="7"/>
    </row>
    <row r="53" spans="1:13">
      <c r="B53" s="820" t="s">
        <v>45</v>
      </c>
      <c r="C53" s="821"/>
      <c r="D53" s="821"/>
      <c r="E53" s="821"/>
      <c r="F53" s="821"/>
      <c r="G53" s="821"/>
      <c r="H53" s="821"/>
      <c r="I53" s="821"/>
      <c r="J53" s="821"/>
      <c r="K53" s="821"/>
      <c r="L53" s="821"/>
      <c r="M53" s="822"/>
    </row>
    <row r="54" spans="1:13">
      <c r="B54" s="823" t="s">
        <v>46</v>
      </c>
      <c r="C54" s="824"/>
      <c r="D54" s="824"/>
      <c r="E54" s="824"/>
      <c r="F54" s="824"/>
      <c r="G54" s="824"/>
      <c r="H54" s="824"/>
      <c r="I54" s="824"/>
      <c r="J54" s="824"/>
      <c r="K54" s="824"/>
      <c r="L54" s="824"/>
      <c r="M54" s="825"/>
    </row>
    <row r="55" spans="1:13" ht="13.5" thickBot="1">
      <c r="B55" s="826" t="s">
        <v>47</v>
      </c>
      <c r="C55" s="827"/>
      <c r="D55" s="827"/>
      <c r="E55" s="827"/>
      <c r="F55" s="827"/>
      <c r="G55" s="827"/>
      <c r="H55" s="827"/>
      <c r="I55" s="827"/>
      <c r="J55" s="827"/>
      <c r="K55" s="827"/>
      <c r="L55" s="827"/>
      <c r="M55" s="828"/>
    </row>
    <row r="57" spans="1:13">
      <c r="B57" s="870" t="s">
        <v>48</v>
      </c>
      <c r="C57" s="870"/>
      <c r="D57" s="870"/>
      <c r="E57" s="870"/>
      <c r="F57" s="870"/>
      <c r="G57" s="870"/>
      <c r="H57" s="870"/>
      <c r="I57" s="870"/>
      <c r="J57" s="870"/>
      <c r="K57" s="870"/>
      <c r="L57" s="870"/>
      <c r="M57" s="870"/>
    </row>
    <row r="58" spans="1:13">
      <c r="B58" s="869" t="s">
        <v>49</v>
      </c>
      <c r="C58" s="869"/>
      <c r="D58" s="869"/>
      <c r="E58" s="869"/>
      <c r="F58" s="869"/>
      <c r="G58" s="869"/>
      <c r="H58" s="869"/>
      <c r="I58" s="869"/>
      <c r="J58" s="869"/>
      <c r="K58" s="869"/>
      <c r="L58" s="869"/>
      <c r="M58" s="869"/>
    </row>
    <row r="59" spans="1:13">
      <c r="B59" s="869" t="s">
        <v>50</v>
      </c>
      <c r="C59" s="869"/>
      <c r="D59" s="869"/>
      <c r="E59" s="869"/>
      <c r="F59" s="869"/>
      <c r="G59" s="869"/>
      <c r="H59" s="869"/>
      <c r="I59" s="869"/>
      <c r="J59" s="869"/>
      <c r="K59" s="869"/>
      <c r="L59" s="869"/>
      <c r="M59" s="869"/>
    </row>
    <row r="60" spans="1:13">
      <c r="B60" s="869"/>
      <c r="C60" s="869"/>
      <c r="D60" s="869"/>
      <c r="E60" s="869"/>
      <c r="F60" s="869"/>
      <c r="G60" s="869"/>
      <c r="H60" s="869"/>
      <c r="I60" s="869"/>
      <c r="J60" s="869"/>
      <c r="K60" s="869"/>
      <c r="L60" s="869"/>
      <c r="M60" s="869"/>
    </row>
    <row r="61" spans="1:13">
      <c r="B61" s="870" t="s">
        <v>51</v>
      </c>
      <c r="C61" s="870"/>
      <c r="D61" s="870"/>
      <c r="E61" s="870"/>
      <c r="F61" s="870"/>
      <c r="G61" s="870"/>
      <c r="H61" s="870"/>
      <c r="I61" s="870"/>
      <c r="J61" s="870"/>
      <c r="K61" s="870"/>
      <c r="L61" s="870"/>
      <c r="M61" s="870"/>
    </row>
    <row r="62" spans="1:13">
      <c r="B62" s="869" t="s">
        <v>52</v>
      </c>
      <c r="C62" s="869"/>
      <c r="D62" s="869"/>
      <c r="E62" s="869"/>
      <c r="F62" s="869"/>
      <c r="G62" s="869"/>
      <c r="H62" s="869"/>
      <c r="I62" s="869"/>
      <c r="J62" s="869"/>
      <c r="K62" s="869"/>
      <c r="L62" s="869"/>
      <c r="M62" s="869"/>
    </row>
    <row r="63" spans="1:13">
      <c r="B63" s="869" t="s">
        <v>692</v>
      </c>
      <c r="C63" s="869"/>
      <c r="D63" s="869"/>
      <c r="E63" s="869"/>
      <c r="F63" s="869" t="s">
        <v>53</v>
      </c>
      <c r="G63" s="869"/>
      <c r="H63" s="869"/>
      <c r="I63" s="869"/>
      <c r="J63" s="353"/>
      <c r="K63" s="353"/>
      <c r="L63" s="353"/>
      <c r="M63" s="353"/>
    </row>
    <row r="64" spans="1:13">
      <c r="B64" s="869" t="s">
        <v>54</v>
      </c>
      <c r="C64" s="869"/>
      <c r="D64" s="869"/>
      <c r="E64" s="869"/>
      <c r="F64" s="869" t="s">
        <v>53</v>
      </c>
      <c r="G64" s="869"/>
      <c r="H64" s="869"/>
      <c r="I64" s="869"/>
      <c r="J64" s="353"/>
      <c r="K64" s="353"/>
      <c r="L64" s="353"/>
      <c r="M64" s="353"/>
    </row>
    <row r="68" spans="2:13">
      <c r="B68" s="38" t="s">
        <v>55</v>
      </c>
      <c r="F68" s="308"/>
      <c r="G68" s="838" t="s">
        <v>63</v>
      </c>
      <c r="H68" s="838"/>
      <c r="I68" s="838"/>
      <c r="J68" s="838"/>
      <c r="K68" s="838"/>
      <c r="L68" s="838"/>
      <c r="M68" s="838"/>
    </row>
    <row r="69" spans="2:13" ht="30" customHeight="1">
      <c r="B69" s="464"/>
      <c r="E69" s="838" t="s">
        <v>57</v>
      </c>
      <c r="F69" s="769"/>
    </row>
    <row r="70" spans="2:13">
      <c r="B70" s="8"/>
      <c r="C70" s="9"/>
      <c r="D70" s="9"/>
      <c r="E70" s="8"/>
      <c r="F70" s="8"/>
      <c r="G70" s="8"/>
      <c r="H70" s="8"/>
      <c r="I70" s="8"/>
      <c r="J70" s="8"/>
      <c r="K70" s="8"/>
      <c r="L70" s="8"/>
      <c r="M70" s="8"/>
    </row>
    <row r="71" spans="2:13">
      <c r="B71" s="8"/>
      <c r="C71" s="9"/>
      <c r="D71" s="9"/>
      <c r="E71" s="8"/>
      <c r="F71" s="8"/>
      <c r="G71" s="8"/>
      <c r="H71" s="8"/>
      <c r="I71" s="8"/>
      <c r="J71" s="8"/>
      <c r="K71" s="8"/>
      <c r="L71" s="8"/>
      <c r="M71" s="8"/>
    </row>
    <row r="72" spans="2:13">
      <c r="B72" s="8"/>
      <c r="C72" s="9"/>
      <c r="D72" s="9"/>
      <c r="E72" s="8"/>
      <c r="F72" s="8"/>
      <c r="G72" s="8"/>
      <c r="H72" s="8"/>
      <c r="I72" s="8"/>
      <c r="J72" s="8"/>
      <c r="K72" s="8"/>
      <c r="L72" s="8"/>
      <c r="M72" s="8"/>
    </row>
    <row r="73" spans="2:13">
      <c r="B73" s="8"/>
      <c r="C73" s="9"/>
      <c r="D73" s="9"/>
      <c r="E73" s="8"/>
      <c r="F73" s="8"/>
      <c r="G73" s="8"/>
      <c r="H73" s="8"/>
      <c r="I73" s="8"/>
      <c r="J73" s="8"/>
      <c r="K73" s="8"/>
      <c r="L73" s="8"/>
      <c r="M73" s="8"/>
    </row>
    <row r="74" spans="2:13">
      <c r="B74" s="8"/>
      <c r="C74" s="9"/>
      <c r="D74" s="9"/>
      <c r="E74" s="8"/>
      <c r="F74" s="8"/>
      <c r="G74" s="8"/>
      <c r="H74" s="8"/>
      <c r="I74" s="8"/>
      <c r="J74" s="8"/>
      <c r="K74" s="8"/>
      <c r="L74" s="8"/>
      <c r="M74" s="8"/>
    </row>
    <row r="75" spans="2:13">
      <c r="B75" s="8"/>
      <c r="C75" s="9"/>
      <c r="D75" s="9"/>
      <c r="E75" s="8"/>
      <c r="F75" s="8"/>
      <c r="G75" s="8"/>
      <c r="H75" s="8"/>
      <c r="I75" s="8"/>
      <c r="J75" s="8"/>
      <c r="K75" s="8"/>
      <c r="L75" s="8"/>
      <c r="M75" s="8"/>
    </row>
  </sheetData>
  <sheetProtection algorithmName="SHA-512" hashValue="w1MIZ9WIVnHzPdS+wmp6Fq91+W/S4kRIU1PlB97xmdRBLIrXm8dlOzoLbFVHGukSKM30qKcGOZmCSRXbW5JzuA==" saltValue="MeXk122opiSW+SL3lRVu1g==" spinCount="100000" sheet="1" objects="1" scenarios="1" selectLockedCells="1"/>
  <mergeCells count="64">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44:M44"/>
    <mergeCell ref="G12:G13"/>
    <mergeCell ref="H12:H13"/>
    <mergeCell ref="I12:I13"/>
    <mergeCell ref="J12:K12"/>
    <mergeCell ref="L12:M12"/>
    <mergeCell ref="J14:K14"/>
    <mergeCell ref="L14:M14"/>
    <mergeCell ref="F12:F13"/>
    <mergeCell ref="B26:M26"/>
    <mergeCell ref="B40:K40"/>
    <mergeCell ref="C41:M41"/>
    <mergeCell ref="C42:M42"/>
    <mergeCell ref="C43:M43"/>
    <mergeCell ref="C45:M45"/>
    <mergeCell ref="C46:M46"/>
    <mergeCell ref="B47:K47"/>
    <mergeCell ref="A48:A49"/>
    <mergeCell ref="B48:B49"/>
    <mergeCell ref="C48:C49"/>
    <mergeCell ref="D48:D49"/>
    <mergeCell ref="E48:E49"/>
    <mergeCell ref="F48:F49"/>
    <mergeCell ref="G48:G49"/>
    <mergeCell ref="B58:M58"/>
    <mergeCell ref="H48:H49"/>
    <mergeCell ref="I48:I49"/>
    <mergeCell ref="J48:K48"/>
    <mergeCell ref="L48:M48"/>
    <mergeCell ref="J50:K50"/>
    <mergeCell ref="L50:M50"/>
    <mergeCell ref="B52:K52"/>
    <mergeCell ref="B53:M53"/>
    <mergeCell ref="B54:M54"/>
    <mergeCell ref="B55:M55"/>
    <mergeCell ref="B57:M57"/>
    <mergeCell ref="B64:E64"/>
    <mergeCell ref="F64:I64"/>
    <mergeCell ref="G68:M68"/>
    <mergeCell ref="E69:F69"/>
    <mergeCell ref="B59:M59"/>
    <mergeCell ref="B60:M60"/>
    <mergeCell ref="B61:M61"/>
    <mergeCell ref="B62:M62"/>
    <mergeCell ref="B63:E63"/>
    <mergeCell ref="F63:I63"/>
  </mergeCells>
  <pageMargins left="0.25" right="0.25" top="0.75" bottom="0.75" header="0.3" footer="0.3"/>
  <pageSetup paperSize="9" scale="69" fitToHeight="0" orientation="landscape" useFirstPageNumber="1" horizontalDpi="300" verticalDpi="300" r:id="rId1"/>
  <headerFooter alignWithMargins="0">
    <oddFooter>&amp;CStran &amp;P od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27454-BF83-45C3-99FB-797126F60BF5}">
  <sheetPr codeName="List18">
    <tabColor theme="1"/>
    <pageSetUpPr fitToPage="1"/>
  </sheetPr>
  <dimension ref="A1:N93"/>
  <sheetViews>
    <sheetView topLeftCell="A7" workbookViewId="0">
      <selection sqref="A1:E6"/>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866" t="s">
        <v>595</v>
      </c>
      <c r="B3" s="866"/>
      <c r="C3" s="866"/>
      <c r="D3" s="866"/>
      <c r="E3" s="866"/>
      <c r="F3" s="2"/>
      <c r="G3" s="867" t="s">
        <v>64</v>
      </c>
      <c r="H3" s="867"/>
      <c r="I3" s="867"/>
      <c r="J3" s="867"/>
    </row>
    <row r="4" spans="1:14">
      <c r="A4" s="866" t="s">
        <v>600</v>
      </c>
      <c r="B4" s="866"/>
      <c r="C4" s="866"/>
      <c r="D4" s="866"/>
      <c r="E4" s="866"/>
      <c r="F4" s="2"/>
      <c r="G4" s="867" t="s">
        <v>65</v>
      </c>
      <c r="H4" s="867"/>
      <c r="I4" s="867"/>
      <c r="J4" s="867"/>
    </row>
    <row r="5" spans="1:14">
      <c r="A5" s="866" t="s">
        <v>59</v>
      </c>
      <c r="B5" s="866"/>
      <c r="C5" s="866"/>
      <c r="D5" s="866"/>
      <c r="E5" s="866"/>
      <c r="F5" s="2"/>
      <c r="G5" s="867" t="s">
        <v>5</v>
      </c>
      <c r="H5" s="867"/>
      <c r="I5" s="867"/>
      <c r="J5" s="867"/>
    </row>
    <row r="6" spans="1:14">
      <c r="A6" s="866" t="s">
        <v>601</v>
      </c>
      <c r="B6" s="866"/>
      <c r="C6" s="866"/>
      <c r="D6" s="866"/>
      <c r="E6" s="866"/>
      <c r="F6" s="2"/>
      <c r="G6" s="867" t="s">
        <v>6</v>
      </c>
      <c r="H6" s="867"/>
      <c r="I6" s="867"/>
      <c r="J6" s="867"/>
    </row>
    <row r="8" spans="1:14" ht="18.75">
      <c r="B8" s="767" t="s">
        <v>690</v>
      </c>
      <c r="C8" s="767"/>
      <c r="D8" s="767"/>
      <c r="E8" s="767"/>
      <c r="F8" s="767"/>
      <c r="G8" s="767"/>
      <c r="H8" s="767"/>
      <c r="I8" s="767"/>
      <c r="J8" s="767"/>
      <c r="K8" s="767"/>
    </row>
    <row r="10" spans="1:14" ht="15.75" customHeight="1">
      <c r="B10" s="768" t="s">
        <v>819</v>
      </c>
      <c r="C10" s="768"/>
      <c r="D10" s="768"/>
      <c r="E10" s="768"/>
      <c r="F10" s="768"/>
      <c r="G10" s="768"/>
      <c r="H10" s="768"/>
      <c r="I10" s="768"/>
      <c r="J10" s="768"/>
      <c r="K10" s="768"/>
    </row>
    <row r="11" spans="1:14" ht="13.5" thickBot="1">
      <c r="B11" s="4"/>
    </row>
    <row r="12" spans="1:14" s="4" customFormat="1" ht="25.5" customHeight="1">
      <c r="A12" s="85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95" customHeight="1">
      <c r="A13" s="771"/>
      <c r="B13" s="773"/>
      <c r="C13" s="775"/>
      <c r="D13" s="777"/>
      <c r="E13" s="777"/>
      <c r="F13" s="779"/>
      <c r="G13" s="781"/>
      <c r="H13" s="781"/>
      <c r="I13" s="781"/>
      <c r="J13" s="266" t="s">
        <v>18</v>
      </c>
      <c r="K13" s="267" t="s">
        <v>19</v>
      </c>
      <c r="L13" s="268" t="s">
        <v>18</v>
      </c>
      <c r="M13" s="269" t="s">
        <v>19</v>
      </c>
    </row>
    <row r="14" spans="1:14" s="4" customFormat="1">
      <c r="A14" s="596"/>
      <c r="B14" s="271">
        <v>1</v>
      </c>
      <c r="C14" s="272">
        <v>2</v>
      </c>
      <c r="D14" s="273">
        <v>3</v>
      </c>
      <c r="E14" s="273">
        <v>4</v>
      </c>
      <c r="F14" s="274" t="s">
        <v>20</v>
      </c>
      <c r="G14" s="275">
        <v>6</v>
      </c>
      <c r="H14" s="275">
        <v>7</v>
      </c>
      <c r="I14" s="275">
        <v>8</v>
      </c>
      <c r="J14" s="843">
        <v>9</v>
      </c>
      <c r="K14" s="844"/>
      <c r="L14" s="845">
        <v>10</v>
      </c>
      <c r="M14" s="846"/>
    </row>
    <row r="15" spans="1:14">
      <c r="A15" s="397"/>
      <c r="B15" s="854" t="s">
        <v>125</v>
      </c>
      <c r="C15" s="855"/>
      <c r="D15" s="855"/>
      <c r="E15" s="855"/>
      <c r="F15" s="855"/>
      <c r="G15" s="855"/>
      <c r="H15" s="855"/>
      <c r="I15" s="855"/>
      <c r="J15" s="855"/>
      <c r="K15" s="855"/>
      <c r="L15" s="855"/>
      <c r="M15" s="856"/>
    </row>
    <row r="16" spans="1:14" ht="38.25">
      <c r="A16" s="277">
        <v>1</v>
      </c>
      <c r="B16" s="284" t="s">
        <v>126</v>
      </c>
      <c r="C16" s="279">
        <v>20</v>
      </c>
      <c r="D16" s="280" t="s">
        <v>22</v>
      </c>
      <c r="E16" s="17"/>
      <c r="F16" s="410">
        <f>E16*C16</f>
        <v>0</v>
      </c>
      <c r="G16" s="18"/>
      <c r="H16" s="19"/>
      <c r="I16" s="17"/>
      <c r="J16" s="5"/>
      <c r="K16" s="5"/>
      <c r="L16" s="5"/>
      <c r="M16" s="5"/>
    </row>
    <row r="17" spans="1:13" ht="25.5">
      <c r="A17" s="277">
        <v>2</v>
      </c>
      <c r="B17" s="284" t="s">
        <v>127</v>
      </c>
      <c r="C17" s="279">
        <v>50</v>
      </c>
      <c r="D17" s="280" t="s">
        <v>22</v>
      </c>
      <c r="E17" s="17"/>
      <c r="F17" s="410">
        <f t="shared" ref="F17:F43" si="0">E17*C17</f>
        <v>0</v>
      </c>
      <c r="G17" s="18"/>
      <c r="H17" s="19"/>
      <c r="I17" s="17"/>
      <c r="J17" s="5"/>
      <c r="K17" s="5"/>
      <c r="L17" s="5"/>
      <c r="M17" s="5"/>
    </row>
    <row r="18" spans="1:13" ht="25.5">
      <c r="A18" s="277">
        <v>3</v>
      </c>
      <c r="B18" s="284" t="s">
        <v>128</v>
      </c>
      <c r="C18" s="279">
        <v>20</v>
      </c>
      <c r="D18" s="280" t="s">
        <v>22</v>
      </c>
      <c r="E18" s="17"/>
      <c r="F18" s="410">
        <f t="shared" si="0"/>
        <v>0</v>
      </c>
      <c r="G18" s="18"/>
      <c r="H18" s="19"/>
      <c r="I18" s="17"/>
      <c r="J18" s="5"/>
      <c r="K18" s="5"/>
      <c r="L18" s="5"/>
      <c r="M18" s="5"/>
    </row>
    <row r="19" spans="1:13" ht="25.5">
      <c r="A19" s="277">
        <v>4</v>
      </c>
      <c r="B19" s="597" t="s">
        <v>129</v>
      </c>
      <c r="C19" s="279">
        <v>30</v>
      </c>
      <c r="D19" s="280" t="s">
        <v>22</v>
      </c>
      <c r="E19" s="17"/>
      <c r="F19" s="410">
        <f t="shared" si="0"/>
        <v>0</v>
      </c>
      <c r="G19" s="18"/>
      <c r="H19" s="19"/>
      <c r="I19" s="17"/>
      <c r="J19" s="5"/>
      <c r="K19" s="5"/>
      <c r="L19" s="5"/>
      <c r="M19" s="5"/>
    </row>
    <row r="20" spans="1:13" ht="25.5">
      <c r="A20" s="277">
        <v>5</v>
      </c>
      <c r="B20" s="284" t="s">
        <v>130</v>
      </c>
      <c r="C20" s="279">
        <v>80</v>
      </c>
      <c r="D20" s="280" t="s">
        <v>22</v>
      </c>
      <c r="E20" s="17"/>
      <c r="F20" s="410">
        <f t="shared" si="0"/>
        <v>0</v>
      </c>
      <c r="G20" s="18"/>
      <c r="H20" s="19"/>
      <c r="I20" s="17"/>
      <c r="J20" s="5"/>
      <c r="K20" s="5"/>
      <c r="L20" s="5"/>
      <c r="M20" s="5"/>
    </row>
    <row r="21" spans="1:13" ht="38.25">
      <c r="A21" s="277">
        <v>6</v>
      </c>
      <c r="B21" s="284" t="s">
        <v>131</v>
      </c>
      <c r="C21" s="279">
        <v>100</v>
      </c>
      <c r="D21" s="280" t="s">
        <v>22</v>
      </c>
      <c r="E21" s="17"/>
      <c r="F21" s="410">
        <f t="shared" si="0"/>
        <v>0</v>
      </c>
      <c r="G21" s="18"/>
      <c r="H21" s="19"/>
      <c r="I21" s="17"/>
      <c r="J21" s="5"/>
      <c r="K21" s="5"/>
      <c r="L21" s="5"/>
      <c r="M21" s="5"/>
    </row>
    <row r="22" spans="1:13">
      <c r="A22" s="174">
        <v>7</v>
      </c>
      <c r="B22" s="205" t="s">
        <v>729</v>
      </c>
      <c r="C22" s="183">
        <v>10</v>
      </c>
      <c r="D22" s="184" t="s">
        <v>22</v>
      </c>
      <c r="E22" s="90"/>
      <c r="F22" s="204">
        <f t="shared" si="0"/>
        <v>0</v>
      </c>
      <c r="G22" s="91"/>
      <c r="H22" s="92"/>
      <c r="I22" s="90"/>
      <c r="J22" s="93"/>
      <c r="K22" s="93"/>
      <c r="L22" s="93"/>
      <c r="M22" s="93"/>
    </row>
    <row r="23" spans="1:13" ht="25.5">
      <c r="A23" s="277">
        <v>8</v>
      </c>
      <c r="B23" s="284" t="s">
        <v>132</v>
      </c>
      <c r="C23" s="279">
        <v>70</v>
      </c>
      <c r="D23" s="280" t="s">
        <v>22</v>
      </c>
      <c r="E23" s="17"/>
      <c r="F23" s="410">
        <f t="shared" si="0"/>
        <v>0</v>
      </c>
      <c r="G23" s="18"/>
      <c r="H23" s="19"/>
      <c r="I23" s="17"/>
      <c r="J23" s="5"/>
      <c r="K23" s="5"/>
      <c r="L23" s="5"/>
      <c r="M23" s="5"/>
    </row>
    <row r="24" spans="1:13" ht="25.5">
      <c r="A24" s="277">
        <v>9</v>
      </c>
      <c r="B24" s="284" t="s">
        <v>133</v>
      </c>
      <c r="C24" s="279">
        <v>50</v>
      </c>
      <c r="D24" s="280" t="s">
        <v>22</v>
      </c>
      <c r="E24" s="17"/>
      <c r="F24" s="410">
        <f t="shared" si="0"/>
        <v>0</v>
      </c>
      <c r="G24" s="18"/>
      <c r="H24" s="19"/>
      <c r="I24" s="17"/>
      <c r="J24" s="5"/>
      <c r="K24" s="5"/>
      <c r="L24" s="5"/>
      <c r="M24" s="5"/>
    </row>
    <row r="25" spans="1:13" ht="25.5">
      <c r="A25" s="277">
        <v>10</v>
      </c>
      <c r="B25" s="319" t="s">
        <v>134</v>
      </c>
      <c r="C25" s="279">
        <v>50</v>
      </c>
      <c r="D25" s="280" t="s">
        <v>22</v>
      </c>
      <c r="E25" s="17"/>
      <c r="F25" s="410">
        <f t="shared" si="0"/>
        <v>0</v>
      </c>
      <c r="G25" s="18"/>
      <c r="H25" s="19"/>
      <c r="I25" s="17"/>
      <c r="J25" s="5"/>
      <c r="K25" s="5"/>
      <c r="L25" s="5"/>
      <c r="M25" s="5"/>
    </row>
    <row r="26" spans="1:13" ht="25.5">
      <c r="A26" s="277">
        <v>11</v>
      </c>
      <c r="B26" s="319" t="s">
        <v>135</v>
      </c>
      <c r="C26" s="279">
        <v>40</v>
      </c>
      <c r="D26" s="280" t="s">
        <v>22</v>
      </c>
      <c r="E26" s="17"/>
      <c r="F26" s="410">
        <f t="shared" si="0"/>
        <v>0</v>
      </c>
      <c r="G26" s="18"/>
      <c r="H26" s="19"/>
      <c r="I26" s="17"/>
      <c r="J26" s="5"/>
      <c r="K26" s="5"/>
      <c r="L26" s="5"/>
      <c r="M26" s="5"/>
    </row>
    <row r="27" spans="1:13" ht="38.25">
      <c r="A27" s="277">
        <v>12</v>
      </c>
      <c r="B27" s="319" t="s">
        <v>136</v>
      </c>
      <c r="C27" s="279">
        <v>70</v>
      </c>
      <c r="D27" s="280" t="s">
        <v>22</v>
      </c>
      <c r="E27" s="17"/>
      <c r="F27" s="410">
        <f t="shared" si="0"/>
        <v>0</v>
      </c>
      <c r="G27" s="18"/>
      <c r="H27" s="19"/>
      <c r="I27" s="17"/>
      <c r="J27" s="5"/>
      <c r="K27" s="5"/>
      <c r="L27" s="5"/>
      <c r="M27" s="5"/>
    </row>
    <row r="28" spans="1:13">
      <c r="A28" s="174">
        <v>13</v>
      </c>
      <c r="B28" s="198" t="s">
        <v>728</v>
      </c>
      <c r="C28" s="183">
        <v>30</v>
      </c>
      <c r="D28" s="184" t="s">
        <v>22</v>
      </c>
      <c r="E28" s="90"/>
      <c r="F28" s="204">
        <f t="shared" si="0"/>
        <v>0</v>
      </c>
      <c r="G28" s="91"/>
      <c r="H28" s="92"/>
      <c r="I28" s="90"/>
      <c r="J28" s="93"/>
      <c r="K28" s="93"/>
      <c r="L28" s="93"/>
      <c r="M28" s="93"/>
    </row>
    <row r="29" spans="1:13" ht="25.5">
      <c r="A29" s="277">
        <v>14</v>
      </c>
      <c r="B29" s="319" t="s">
        <v>137</v>
      </c>
      <c r="C29" s="279">
        <v>120</v>
      </c>
      <c r="D29" s="280" t="s">
        <v>22</v>
      </c>
      <c r="E29" s="17"/>
      <c r="F29" s="410">
        <f t="shared" si="0"/>
        <v>0</v>
      </c>
      <c r="G29" s="18"/>
      <c r="H29" s="19"/>
      <c r="I29" s="17"/>
      <c r="J29" s="5"/>
      <c r="K29" s="5"/>
      <c r="L29" s="5"/>
      <c r="M29" s="5"/>
    </row>
    <row r="30" spans="1:13" ht="25.5">
      <c r="A30" s="277">
        <v>15</v>
      </c>
      <c r="B30" s="319" t="s">
        <v>138</v>
      </c>
      <c r="C30" s="279">
        <v>40</v>
      </c>
      <c r="D30" s="280" t="s">
        <v>22</v>
      </c>
      <c r="E30" s="17"/>
      <c r="F30" s="410">
        <f t="shared" si="0"/>
        <v>0</v>
      </c>
      <c r="G30" s="18"/>
      <c r="H30" s="19"/>
      <c r="I30" s="17"/>
      <c r="J30" s="5"/>
      <c r="K30" s="5"/>
      <c r="L30" s="5"/>
      <c r="M30" s="5"/>
    </row>
    <row r="31" spans="1:13" ht="76.5">
      <c r="A31" s="277">
        <v>16</v>
      </c>
      <c r="B31" s="319" t="s">
        <v>139</v>
      </c>
      <c r="C31" s="279">
        <v>20</v>
      </c>
      <c r="D31" s="280" t="s">
        <v>22</v>
      </c>
      <c r="E31" s="17"/>
      <c r="F31" s="410">
        <f t="shared" si="0"/>
        <v>0</v>
      </c>
      <c r="G31" s="18"/>
      <c r="H31" s="19"/>
      <c r="I31" s="17"/>
      <c r="J31" s="5"/>
      <c r="K31" s="5"/>
      <c r="L31" s="5"/>
      <c r="M31" s="5"/>
    </row>
    <row r="32" spans="1:13" ht="76.5">
      <c r="A32" s="277">
        <v>17</v>
      </c>
      <c r="B32" s="284" t="s">
        <v>140</v>
      </c>
      <c r="C32" s="279">
        <v>200</v>
      </c>
      <c r="D32" s="280" t="s">
        <v>22</v>
      </c>
      <c r="E32" s="17"/>
      <c r="F32" s="410">
        <f t="shared" si="0"/>
        <v>0</v>
      </c>
      <c r="G32" s="18"/>
      <c r="H32" s="19"/>
      <c r="I32" s="17"/>
      <c r="J32" s="5"/>
      <c r="K32" s="5"/>
      <c r="L32" s="5"/>
      <c r="M32" s="5"/>
    </row>
    <row r="33" spans="1:13" ht="28.35" customHeight="1">
      <c r="A33" s="277">
        <v>18</v>
      </c>
      <c r="B33" s="284" t="s">
        <v>141</v>
      </c>
      <c r="C33" s="279">
        <v>30</v>
      </c>
      <c r="D33" s="280" t="s">
        <v>22</v>
      </c>
      <c r="E33" s="17"/>
      <c r="F33" s="410">
        <f t="shared" si="0"/>
        <v>0</v>
      </c>
      <c r="G33" s="18"/>
      <c r="H33" s="19"/>
      <c r="I33" s="17"/>
      <c r="J33" s="5"/>
      <c r="K33" s="5"/>
      <c r="L33" s="5"/>
      <c r="M33" s="5"/>
    </row>
    <row r="34" spans="1:13" ht="28.35" customHeight="1">
      <c r="A34" s="277">
        <v>19</v>
      </c>
      <c r="B34" s="284" t="s">
        <v>142</v>
      </c>
      <c r="C34" s="279">
        <v>20</v>
      </c>
      <c r="D34" s="280" t="s">
        <v>22</v>
      </c>
      <c r="E34" s="17"/>
      <c r="F34" s="410">
        <f t="shared" si="0"/>
        <v>0</v>
      </c>
      <c r="G34" s="18"/>
      <c r="H34" s="19"/>
      <c r="I34" s="17"/>
      <c r="J34" s="5"/>
      <c r="K34" s="5"/>
      <c r="L34" s="5"/>
      <c r="M34" s="5"/>
    </row>
    <row r="35" spans="1:13" ht="28.35" customHeight="1">
      <c r="A35" s="277">
        <v>20</v>
      </c>
      <c r="B35" s="198" t="s">
        <v>727</v>
      </c>
      <c r="C35" s="183">
        <v>7</v>
      </c>
      <c r="D35" s="184" t="s">
        <v>22</v>
      </c>
      <c r="E35" s="90"/>
      <c r="F35" s="204">
        <f t="shared" si="0"/>
        <v>0</v>
      </c>
      <c r="G35" s="91"/>
      <c r="H35" s="92"/>
      <c r="I35" s="90"/>
      <c r="J35" s="93"/>
      <c r="K35" s="93"/>
      <c r="L35" s="93"/>
      <c r="M35" s="93"/>
    </row>
    <row r="36" spans="1:13" ht="25.5">
      <c r="A36" s="277">
        <v>21</v>
      </c>
      <c r="B36" s="284" t="s">
        <v>143</v>
      </c>
      <c r="C36" s="279">
        <v>20</v>
      </c>
      <c r="D36" s="280" t="s">
        <v>22</v>
      </c>
      <c r="E36" s="17"/>
      <c r="F36" s="410">
        <f t="shared" si="0"/>
        <v>0</v>
      </c>
      <c r="G36" s="18"/>
      <c r="H36" s="19"/>
      <c r="I36" s="17"/>
      <c r="J36" s="5"/>
      <c r="K36" s="5"/>
      <c r="L36" s="5"/>
      <c r="M36" s="5"/>
    </row>
    <row r="37" spans="1:13" ht="25.5">
      <c r="A37" s="277">
        <v>22</v>
      </c>
      <c r="B37" s="598" t="s">
        <v>144</v>
      </c>
      <c r="C37" s="371">
        <v>20</v>
      </c>
      <c r="D37" s="391" t="s">
        <v>22</v>
      </c>
      <c r="E37" s="20"/>
      <c r="F37" s="410">
        <f t="shared" si="0"/>
        <v>0</v>
      </c>
      <c r="G37" s="21"/>
      <c r="H37" s="19"/>
      <c r="I37" s="17"/>
      <c r="J37" s="23"/>
      <c r="K37" s="5"/>
      <c r="L37" s="23"/>
      <c r="M37" s="5"/>
    </row>
    <row r="38" spans="1:13" ht="25.5">
      <c r="A38" s="277">
        <v>23</v>
      </c>
      <c r="B38" s="215" t="s">
        <v>145</v>
      </c>
      <c r="C38" s="371">
        <v>20</v>
      </c>
      <c r="D38" s="391" t="s">
        <v>22</v>
      </c>
      <c r="E38" s="20"/>
      <c r="F38" s="410">
        <f t="shared" si="0"/>
        <v>0</v>
      </c>
      <c r="G38" s="21"/>
      <c r="H38" s="19"/>
      <c r="I38" s="17"/>
      <c r="J38" s="23"/>
      <c r="K38" s="5"/>
      <c r="L38" s="23"/>
      <c r="M38" s="5"/>
    </row>
    <row r="39" spans="1:13" ht="25.5">
      <c r="A39" s="277">
        <v>24</v>
      </c>
      <c r="B39" s="215" t="s">
        <v>146</v>
      </c>
      <c r="C39" s="371">
        <v>150</v>
      </c>
      <c r="D39" s="391" t="s">
        <v>22</v>
      </c>
      <c r="E39" s="20"/>
      <c r="F39" s="410">
        <f t="shared" si="0"/>
        <v>0</v>
      </c>
      <c r="G39" s="21"/>
      <c r="H39" s="19"/>
      <c r="I39" s="17"/>
      <c r="J39" s="23"/>
      <c r="K39" s="5"/>
      <c r="L39" s="23"/>
      <c r="M39" s="5"/>
    </row>
    <row r="40" spans="1:13" ht="25.5">
      <c r="A40" s="277">
        <v>25</v>
      </c>
      <c r="B40" s="284" t="s">
        <v>147</v>
      </c>
      <c r="C40" s="279">
        <v>5</v>
      </c>
      <c r="D40" s="280" t="s">
        <v>22</v>
      </c>
      <c r="E40" s="17"/>
      <c r="F40" s="410">
        <f t="shared" si="0"/>
        <v>0</v>
      </c>
      <c r="G40" s="18"/>
      <c r="H40" s="19"/>
      <c r="I40" s="17"/>
      <c r="J40" s="5"/>
      <c r="K40" s="5"/>
      <c r="L40" s="5"/>
      <c r="M40" s="5"/>
    </row>
    <row r="41" spans="1:13" ht="51">
      <c r="A41" s="277">
        <v>26</v>
      </c>
      <c r="B41" s="284" t="s">
        <v>148</v>
      </c>
      <c r="C41" s="279">
        <v>5</v>
      </c>
      <c r="D41" s="280" t="s">
        <v>22</v>
      </c>
      <c r="E41" s="17"/>
      <c r="F41" s="410">
        <f t="shared" si="0"/>
        <v>0</v>
      </c>
      <c r="G41" s="18"/>
      <c r="H41" s="19"/>
      <c r="I41" s="17"/>
      <c r="J41" s="5"/>
      <c r="K41" s="5"/>
      <c r="L41" s="5"/>
      <c r="M41" s="5"/>
    </row>
    <row r="42" spans="1:13" ht="25.5">
      <c r="A42" s="277">
        <v>27</v>
      </c>
      <c r="B42" s="215" t="s">
        <v>149</v>
      </c>
      <c r="C42" s="279">
        <v>5</v>
      </c>
      <c r="D42" s="280" t="s">
        <v>22</v>
      </c>
      <c r="E42" s="17"/>
      <c r="F42" s="410">
        <f t="shared" si="0"/>
        <v>0</v>
      </c>
      <c r="G42" s="18"/>
      <c r="H42" s="19"/>
      <c r="I42" s="17"/>
      <c r="J42" s="5"/>
      <c r="K42" s="5"/>
      <c r="L42" s="5"/>
      <c r="M42" s="5"/>
    </row>
    <row r="43" spans="1:13" ht="26.25" thickBot="1">
      <c r="A43" s="277">
        <v>28</v>
      </c>
      <c r="B43" s="568" t="s">
        <v>150</v>
      </c>
      <c r="C43" s="279">
        <v>5</v>
      </c>
      <c r="D43" s="280" t="s">
        <v>151</v>
      </c>
      <c r="E43" s="17"/>
      <c r="F43" s="410">
        <f t="shared" si="0"/>
        <v>0</v>
      </c>
      <c r="G43" s="18"/>
      <c r="H43" s="19"/>
      <c r="I43" s="17"/>
      <c r="J43" s="5"/>
      <c r="K43" s="5"/>
      <c r="L43" s="5"/>
      <c r="M43" s="5"/>
    </row>
    <row r="44" spans="1:13" s="24" customFormat="1" ht="18.95" customHeight="1" thickBot="1">
      <c r="A44" s="599"/>
      <c r="B44" s="585" t="s">
        <v>152</v>
      </c>
      <c r="C44" s="392"/>
      <c r="D44" s="392"/>
      <c r="E44" s="393"/>
      <c r="F44" s="212">
        <f>SUM(F16:F43)</f>
        <v>0</v>
      </c>
      <c r="G44" s="394"/>
      <c r="H44" s="395"/>
      <c r="I44" s="395"/>
      <c r="J44" s="395"/>
      <c r="K44" s="395"/>
      <c r="L44" s="395"/>
      <c r="M44" s="395"/>
    </row>
    <row r="45" spans="1:13">
      <c r="B45" s="242"/>
      <c r="C45" s="242"/>
      <c r="D45" s="242"/>
      <c r="E45" s="243"/>
      <c r="F45" s="6"/>
      <c r="G45" s="6"/>
      <c r="H45" s="6"/>
      <c r="I45" s="6"/>
      <c r="J45" s="6"/>
      <c r="K45" s="6"/>
      <c r="L45" s="6"/>
      <c r="M45" s="6"/>
    </row>
    <row r="46" spans="1:13">
      <c r="A46" s="397"/>
      <c r="B46" s="854" t="s">
        <v>153</v>
      </c>
      <c r="C46" s="855"/>
      <c r="D46" s="855"/>
      <c r="E46" s="855"/>
      <c r="F46" s="855"/>
      <c r="G46" s="855"/>
      <c r="H46" s="855"/>
      <c r="I46" s="855"/>
      <c r="J46" s="855"/>
      <c r="K46" s="855"/>
      <c r="L46" s="855"/>
      <c r="M46" s="856"/>
    </row>
    <row r="47" spans="1:13">
      <c r="A47" s="277">
        <v>1</v>
      </c>
      <c r="B47" s="284" t="s">
        <v>714</v>
      </c>
      <c r="C47" s="279">
        <v>30</v>
      </c>
      <c r="D47" s="280" t="s">
        <v>22</v>
      </c>
      <c r="E47" s="17"/>
      <c r="F47" s="410">
        <f>E47*C47</f>
        <v>0</v>
      </c>
      <c r="G47" s="18"/>
      <c r="H47" s="19"/>
      <c r="I47" s="17"/>
      <c r="J47" s="5"/>
      <c r="K47" s="5"/>
      <c r="L47" s="5"/>
      <c r="M47" s="5"/>
    </row>
    <row r="48" spans="1:13" ht="13.5" thickBot="1">
      <c r="A48" s="277">
        <f>A47+1</f>
        <v>2</v>
      </c>
      <c r="B48" s="597" t="s">
        <v>713</v>
      </c>
      <c r="C48" s="279">
        <v>10</v>
      </c>
      <c r="D48" s="280" t="s">
        <v>22</v>
      </c>
      <c r="E48" s="17"/>
      <c r="F48" s="410">
        <f t="shared" ref="F48" si="1">E48*C48</f>
        <v>0</v>
      </c>
      <c r="G48" s="18"/>
      <c r="H48" s="19"/>
      <c r="I48" s="17"/>
      <c r="J48" s="5"/>
      <c r="K48" s="5"/>
      <c r="L48" s="5"/>
      <c r="M48" s="5"/>
    </row>
    <row r="49" spans="1:13" ht="13.5" thickBot="1">
      <c r="A49" s="599"/>
      <c r="B49" s="585" t="s">
        <v>88</v>
      </c>
      <c r="C49" s="392"/>
      <c r="D49" s="392"/>
      <c r="E49" s="393"/>
      <c r="F49" s="212">
        <f>SUM(F47:F48)</f>
        <v>0</v>
      </c>
      <c r="G49" s="394"/>
      <c r="H49" s="395"/>
      <c r="I49" s="395"/>
      <c r="J49" s="395"/>
      <c r="K49" s="395"/>
      <c r="L49" s="395"/>
      <c r="M49" s="395"/>
    </row>
    <row r="50" spans="1:13">
      <c r="A50" s="600"/>
      <c r="B50" s="488"/>
      <c r="C50" s="601"/>
      <c r="D50" s="602"/>
      <c r="E50" s="603"/>
      <c r="F50" s="223"/>
      <c r="G50" s="604"/>
      <c r="H50" s="605"/>
      <c r="I50" s="603"/>
      <c r="J50" s="606"/>
      <c r="K50" s="606"/>
      <c r="L50" s="606"/>
      <c r="M50" s="606"/>
    </row>
    <row r="51" spans="1:13" ht="15.75" thickBot="1">
      <c r="B51" s="798" t="s">
        <v>24</v>
      </c>
      <c r="C51" s="798"/>
      <c r="D51" s="798"/>
      <c r="E51" s="798"/>
      <c r="F51" s="798"/>
      <c r="G51" s="798"/>
      <c r="H51" s="798"/>
      <c r="I51" s="798"/>
      <c r="J51" s="798"/>
      <c r="K51" s="798"/>
    </row>
    <row r="52" spans="1:13" ht="25.5" customHeight="1">
      <c r="B52" s="244" t="s">
        <v>25</v>
      </c>
      <c r="C52" s="799" t="s">
        <v>26</v>
      </c>
      <c r="D52" s="800"/>
      <c r="E52" s="800"/>
      <c r="F52" s="800"/>
      <c r="G52" s="800"/>
      <c r="H52" s="800"/>
      <c r="I52" s="800"/>
      <c r="J52" s="800"/>
      <c r="K52" s="800"/>
      <c r="L52" s="800"/>
      <c r="M52" s="801"/>
    </row>
    <row r="53" spans="1:13">
      <c r="B53" s="294" t="s">
        <v>27</v>
      </c>
      <c r="C53" s="857" t="s">
        <v>28</v>
      </c>
      <c r="D53" s="858"/>
      <c r="E53" s="858"/>
      <c r="F53" s="858"/>
      <c r="G53" s="858"/>
      <c r="H53" s="858"/>
      <c r="I53" s="858"/>
      <c r="J53" s="858"/>
      <c r="K53" s="858"/>
      <c r="L53" s="858"/>
      <c r="M53" s="859"/>
    </row>
    <row r="54" spans="1:13" s="7" customFormat="1" ht="24.75" customHeight="1">
      <c r="B54" s="295" t="s">
        <v>89</v>
      </c>
      <c r="C54" s="860" t="s">
        <v>90</v>
      </c>
      <c r="D54" s="861"/>
      <c r="E54" s="861"/>
      <c r="F54" s="861"/>
      <c r="G54" s="861"/>
      <c r="H54" s="861"/>
      <c r="I54" s="861"/>
      <c r="J54" s="861"/>
      <c r="K54" s="861"/>
      <c r="L54" s="861"/>
      <c r="M54" s="862"/>
    </row>
    <row r="55" spans="1:13" ht="24">
      <c r="B55" s="295" t="s">
        <v>31</v>
      </c>
      <c r="C55" s="863" t="s">
        <v>91</v>
      </c>
      <c r="D55" s="864"/>
      <c r="E55" s="864"/>
      <c r="F55" s="864"/>
      <c r="G55" s="864"/>
      <c r="H55" s="864"/>
      <c r="I55" s="864"/>
      <c r="J55" s="864"/>
      <c r="K55" s="864"/>
      <c r="L55" s="864"/>
      <c r="M55" s="865"/>
    </row>
    <row r="56" spans="1:13">
      <c r="B56" s="296" t="s">
        <v>33</v>
      </c>
      <c r="C56" s="857" t="s">
        <v>34</v>
      </c>
      <c r="D56" s="858"/>
      <c r="E56" s="858"/>
      <c r="F56" s="858"/>
      <c r="G56" s="858"/>
      <c r="H56" s="858"/>
      <c r="I56" s="858"/>
      <c r="J56" s="858"/>
      <c r="K56" s="858"/>
      <c r="L56" s="858"/>
      <c r="M56" s="859"/>
    </row>
    <row r="57" spans="1:13" ht="13.5" thickBot="1">
      <c r="B57" s="248" t="s">
        <v>35</v>
      </c>
      <c r="C57" s="851" t="s">
        <v>36</v>
      </c>
      <c r="D57" s="852"/>
      <c r="E57" s="852"/>
      <c r="F57" s="852"/>
      <c r="G57" s="852"/>
      <c r="H57" s="852"/>
      <c r="I57" s="852"/>
      <c r="J57" s="852"/>
      <c r="K57" s="852"/>
      <c r="L57" s="852"/>
      <c r="M57" s="853"/>
    </row>
    <row r="58" spans="1:13" ht="16.5" thickBot="1">
      <c r="B58" s="811" t="s">
        <v>37</v>
      </c>
      <c r="C58" s="811"/>
      <c r="D58" s="811"/>
      <c r="E58" s="811"/>
      <c r="F58" s="811"/>
      <c r="G58" s="811"/>
      <c r="H58" s="811"/>
      <c r="I58" s="811"/>
      <c r="J58" s="811"/>
      <c r="K58" s="811"/>
      <c r="L58" s="7"/>
      <c r="M58" s="7"/>
    </row>
    <row r="59" spans="1:13" ht="12.75" customHeight="1">
      <c r="A59" s="850" t="s">
        <v>7</v>
      </c>
      <c r="B59" s="772" t="s">
        <v>8</v>
      </c>
      <c r="C59" s="774" t="s">
        <v>9</v>
      </c>
      <c r="D59" s="776" t="s">
        <v>10</v>
      </c>
      <c r="E59" s="776" t="s">
        <v>11</v>
      </c>
      <c r="F59" s="778" t="s">
        <v>12</v>
      </c>
      <c r="G59" s="780" t="s">
        <v>13</v>
      </c>
      <c r="H59" s="780" t="s">
        <v>38</v>
      </c>
      <c r="I59" s="780" t="s">
        <v>15</v>
      </c>
      <c r="J59" s="785" t="s">
        <v>16</v>
      </c>
      <c r="K59" s="786"/>
      <c r="L59" s="787" t="s">
        <v>17</v>
      </c>
      <c r="M59" s="788"/>
    </row>
    <row r="60" spans="1:13" ht="39" customHeight="1">
      <c r="A60" s="771"/>
      <c r="B60" s="773"/>
      <c r="C60" s="775"/>
      <c r="D60" s="777"/>
      <c r="E60" s="777"/>
      <c r="F60" s="779"/>
      <c r="G60" s="781"/>
      <c r="H60" s="781"/>
      <c r="I60" s="781"/>
      <c r="J60" s="266" t="s">
        <v>18</v>
      </c>
      <c r="K60" s="267" t="s">
        <v>19</v>
      </c>
      <c r="L60" s="268" t="s">
        <v>18</v>
      </c>
      <c r="M60" s="269" t="s">
        <v>19</v>
      </c>
    </row>
    <row r="61" spans="1:13">
      <c r="A61" s="297"/>
      <c r="B61" s="271">
        <v>1</v>
      </c>
      <c r="C61" s="272">
        <v>2</v>
      </c>
      <c r="D61" s="273">
        <v>3</v>
      </c>
      <c r="E61" s="273">
        <v>4</v>
      </c>
      <c r="F61" s="274" t="s">
        <v>20</v>
      </c>
      <c r="G61" s="275">
        <v>6</v>
      </c>
      <c r="H61" s="275">
        <v>7</v>
      </c>
      <c r="I61" s="275">
        <v>8</v>
      </c>
      <c r="J61" s="843">
        <v>9</v>
      </c>
      <c r="K61" s="844"/>
      <c r="L61" s="845">
        <v>10</v>
      </c>
      <c r="M61" s="846"/>
    </row>
    <row r="62" spans="1:13" ht="13.5">
      <c r="A62" s="298" t="s">
        <v>39</v>
      </c>
      <c r="B62" s="299" t="s">
        <v>40</v>
      </c>
      <c r="C62" s="300">
        <v>10</v>
      </c>
      <c r="D62" s="300" t="s">
        <v>21</v>
      </c>
      <c r="E62" s="301">
        <v>5</v>
      </c>
      <c r="F62" s="302">
        <v>50</v>
      </c>
      <c r="G62" s="303" t="s">
        <v>41</v>
      </c>
      <c r="H62" s="303" t="s">
        <v>92</v>
      </c>
      <c r="I62" s="304">
        <v>5.5</v>
      </c>
      <c r="J62" s="303" t="s">
        <v>43</v>
      </c>
      <c r="K62" s="305"/>
      <c r="L62" s="303" t="s">
        <v>43</v>
      </c>
      <c r="M62" s="306"/>
    </row>
    <row r="63" spans="1:13" ht="16.5" thickBot="1">
      <c r="B63" s="882" t="s">
        <v>44</v>
      </c>
      <c r="C63" s="882"/>
      <c r="D63" s="882"/>
      <c r="E63" s="882"/>
      <c r="F63" s="882"/>
      <c r="G63" s="882"/>
      <c r="H63" s="882"/>
      <c r="I63" s="882"/>
      <c r="J63" s="882"/>
      <c r="K63" s="882"/>
      <c r="L63" s="7"/>
      <c r="M63" s="7"/>
    </row>
    <row r="64" spans="1:13">
      <c r="B64" s="820" t="s">
        <v>45</v>
      </c>
      <c r="C64" s="821"/>
      <c r="D64" s="821"/>
      <c r="E64" s="821"/>
      <c r="F64" s="821"/>
      <c r="G64" s="821"/>
      <c r="H64" s="821"/>
      <c r="I64" s="821"/>
      <c r="J64" s="821"/>
      <c r="K64" s="821"/>
      <c r="L64" s="821"/>
      <c r="M64" s="822"/>
    </row>
    <row r="65" spans="2:13">
      <c r="B65" s="847" t="s">
        <v>46</v>
      </c>
      <c r="C65" s="848"/>
      <c r="D65" s="848"/>
      <c r="E65" s="848"/>
      <c r="F65" s="848"/>
      <c r="G65" s="848"/>
      <c r="H65" s="848"/>
      <c r="I65" s="848"/>
      <c r="J65" s="848"/>
      <c r="K65" s="848"/>
      <c r="L65" s="848"/>
      <c r="M65" s="849"/>
    </row>
    <row r="66" spans="2:13" ht="13.5" thickBot="1">
      <c r="B66" s="826" t="s">
        <v>47</v>
      </c>
      <c r="C66" s="827"/>
      <c r="D66" s="827"/>
      <c r="E66" s="827"/>
      <c r="F66" s="827"/>
      <c r="G66" s="827"/>
      <c r="H66" s="827"/>
      <c r="I66" s="827"/>
      <c r="J66" s="827"/>
      <c r="K66" s="827"/>
      <c r="L66" s="827"/>
      <c r="M66" s="828"/>
    </row>
    <row r="68" spans="2:13">
      <c r="B68" s="876" t="s">
        <v>48</v>
      </c>
      <c r="C68" s="876"/>
      <c r="D68" s="876"/>
      <c r="E68" s="876"/>
      <c r="F68" s="876"/>
      <c r="G68" s="876"/>
      <c r="H68" s="876"/>
      <c r="I68" s="876"/>
      <c r="J68" s="876"/>
      <c r="K68" s="876"/>
      <c r="L68" s="876"/>
      <c r="M68" s="876"/>
    </row>
    <row r="69" spans="2:13">
      <c r="B69" s="875" t="s">
        <v>49</v>
      </c>
      <c r="C69" s="875"/>
      <c r="D69" s="875"/>
      <c r="E69" s="875"/>
      <c r="F69" s="875"/>
      <c r="G69" s="875"/>
      <c r="H69" s="875"/>
      <c r="I69" s="875"/>
      <c r="J69" s="875"/>
      <c r="K69" s="875"/>
      <c r="L69" s="875"/>
      <c r="M69" s="875"/>
    </row>
    <row r="70" spans="2:13">
      <c r="B70" s="875" t="s">
        <v>50</v>
      </c>
      <c r="C70" s="875"/>
      <c r="D70" s="875"/>
      <c r="E70" s="875"/>
      <c r="F70" s="875"/>
      <c r="G70" s="875"/>
      <c r="H70" s="875"/>
      <c r="I70" s="875"/>
      <c r="J70" s="875"/>
      <c r="K70" s="875"/>
      <c r="L70" s="875"/>
      <c r="M70" s="875"/>
    </row>
    <row r="71" spans="2:13">
      <c r="B71" s="875"/>
      <c r="C71" s="875"/>
      <c r="D71" s="875"/>
      <c r="E71" s="875"/>
      <c r="F71" s="875"/>
      <c r="G71" s="875"/>
      <c r="H71" s="875"/>
      <c r="I71" s="875"/>
      <c r="J71" s="875"/>
      <c r="K71" s="875"/>
      <c r="L71" s="875"/>
      <c r="M71" s="875"/>
    </row>
    <row r="72" spans="2:13">
      <c r="B72" s="876" t="s">
        <v>51</v>
      </c>
      <c r="C72" s="876"/>
      <c r="D72" s="876"/>
      <c r="E72" s="876"/>
      <c r="F72" s="876"/>
      <c r="G72" s="876"/>
      <c r="H72" s="876"/>
      <c r="I72" s="876"/>
      <c r="J72" s="876"/>
      <c r="K72" s="876"/>
      <c r="L72" s="876"/>
      <c r="M72" s="876"/>
    </row>
    <row r="73" spans="2:13">
      <c r="B73" s="875" t="s">
        <v>52</v>
      </c>
      <c r="C73" s="875"/>
      <c r="D73" s="875"/>
      <c r="E73" s="875"/>
      <c r="F73" s="875"/>
      <c r="G73" s="875"/>
      <c r="H73" s="875"/>
      <c r="I73" s="875"/>
      <c r="J73" s="875"/>
      <c r="K73" s="875"/>
      <c r="L73" s="875"/>
      <c r="M73" s="875"/>
    </row>
    <row r="74" spans="2:13">
      <c r="B74" s="875" t="s">
        <v>692</v>
      </c>
      <c r="C74" s="877"/>
      <c r="D74" s="877"/>
      <c r="E74" s="877"/>
      <c r="F74" s="875" t="s">
        <v>712</v>
      </c>
      <c r="G74" s="875"/>
      <c r="H74" s="875"/>
      <c r="I74" s="875"/>
      <c r="J74" s="380"/>
      <c r="K74" s="380"/>
      <c r="L74" s="380"/>
      <c r="M74" s="380"/>
    </row>
    <row r="75" spans="2:13">
      <c r="B75" s="875" t="s">
        <v>54</v>
      </c>
      <c r="C75" s="875"/>
      <c r="D75" s="875"/>
      <c r="E75" s="875"/>
      <c r="F75" s="875" t="s">
        <v>712</v>
      </c>
      <c r="G75" s="875"/>
      <c r="H75" s="875"/>
      <c r="I75" s="875"/>
      <c r="J75" s="380"/>
      <c r="K75" s="380"/>
      <c r="L75" s="380"/>
      <c r="M75" s="380"/>
    </row>
    <row r="76" spans="2:13">
      <c r="B76" s="875"/>
      <c r="C76" s="875"/>
      <c r="D76" s="875"/>
      <c r="E76" s="875"/>
      <c r="F76" s="875"/>
      <c r="G76" s="875"/>
      <c r="H76" s="875"/>
      <c r="I76" s="875"/>
      <c r="J76" s="875"/>
      <c r="K76" s="875"/>
      <c r="L76" s="875"/>
      <c r="M76" s="875"/>
    </row>
    <row r="78" spans="2:13">
      <c r="B78" s="832" t="s">
        <v>62</v>
      </c>
      <c r="C78" s="832"/>
      <c r="D78" s="832"/>
      <c r="E78" s="832"/>
      <c r="F78" s="832"/>
      <c r="G78" s="832"/>
      <c r="H78" s="832"/>
      <c r="I78" s="832"/>
      <c r="J78" s="832"/>
      <c r="K78" s="832"/>
      <c r="L78" s="832"/>
      <c r="M78" s="832"/>
    </row>
    <row r="79" spans="2:13">
      <c r="B79" s="868" t="s">
        <v>923</v>
      </c>
      <c r="C79" s="868"/>
      <c r="D79" s="868"/>
      <c r="E79" s="868"/>
      <c r="F79" s="868"/>
      <c r="G79" s="868"/>
      <c r="H79" s="868"/>
      <c r="I79" s="868"/>
      <c r="J79" s="868"/>
      <c r="K79" s="868"/>
      <c r="L79" s="868"/>
      <c r="M79" s="868"/>
    </row>
    <row r="83" spans="2:13">
      <c r="B83" s="38" t="s">
        <v>55</v>
      </c>
      <c r="F83" s="308"/>
      <c r="G83" s="838" t="s">
        <v>124</v>
      </c>
      <c r="H83" s="838"/>
      <c r="I83" s="838"/>
      <c r="J83" s="838"/>
      <c r="K83" s="838"/>
      <c r="L83" s="838"/>
      <c r="M83" s="838"/>
    </row>
    <row r="84" spans="2:13" ht="30" customHeight="1">
      <c r="B84" s="464"/>
      <c r="E84" s="838" t="s">
        <v>57</v>
      </c>
      <c r="F84" s="769"/>
    </row>
    <row r="85" spans="2:13">
      <c r="B85" s="8"/>
      <c r="C85" s="9"/>
      <c r="D85" s="9"/>
      <c r="E85" s="8"/>
      <c r="F85" s="8"/>
      <c r="G85" s="8"/>
      <c r="H85" s="8"/>
      <c r="I85" s="8"/>
      <c r="J85" s="8"/>
      <c r="K85" s="8"/>
      <c r="L85" s="8"/>
      <c r="M85" s="8"/>
    </row>
    <row r="86" spans="2:13">
      <c r="B86" s="8"/>
      <c r="C86" s="9"/>
      <c r="D86" s="9"/>
      <c r="E86" s="8"/>
      <c r="F86" s="8"/>
      <c r="G86" s="8"/>
      <c r="H86" s="8"/>
      <c r="I86" s="8"/>
      <c r="J86" s="8"/>
      <c r="K86" s="8"/>
      <c r="L86" s="8"/>
      <c r="M86" s="8"/>
    </row>
    <row r="87" spans="2:13">
      <c r="B87" s="8"/>
      <c r="C87" s="9"/>
      <c r="D87" s="9"/>
      <c r="E87" s="8"/>
      <c r="F87" s="8"/>
      <c r="G87" s="8"/>
      <c r="H87" s="8"/>
      <c r="I87" s="8"/>
      <c r="J87" s="8"/>
      <c r="K87" s="8"/>
      <c r="L87" s="8"/>
      <c r="M87" s="8"/>
    </row>
    <row r="88" spans="2:13">
      <c r="B88" s="8"/>
      <c r="C88" s="9"/>
      <c r="D88" s="9"/>
      <c r="E88" s="8"/>
      <c r="F88" s="8"/>
      <c r="G88" s="8"/>
      <c r="H88" s="8"/>
      <c r="I88" s="8"/>
      <c r="J88" s="8"/>
      <c r="K88" s="8"/>
      <c r="L88" s="8"/>
      <c r="M88" s="8"/>
    </row>
    <row r="89" spans="2:13">
      <c r="B89" s="8"/>
      <c r="C89" s="9"/>
      <c r="D89" s="9"/>
      <c r="E89" s="8"/>
      <c r="F89" s="8"/>
      <c r="G89" s="8"/>
      <c r="H89" s="8"/>
      <c r="I89" s="8"/>
      <c r="J89" s="8"/>
      <c r="K89" s="8"/>
      <c r="L89" s="8"/>
      <c r="M89" s="8"/>
    </row>
    <row r="90" spans="2:13">
      <c r="B90" s="8"/>
      <c r="C90" s="9"/>
      <c r="D90" s="9"/>
      <c r="E90" s="8"/>
      <c r="F90" s="8"/>
      <c r="G90" s="8"/>
      <c r="H90" s="8"/>
      <c r="I90" s="8"/>
      <c r="J90" s="8"/>
      <c r="K90" s="8"/>
      <c r="L90" s="8"/>
      <c r="M90" s="8"/>
    </row>
    <row r="91" spans="2:13">
      <c r="B91" s="8"/>
      <c r="C91" s="9"/>
      <c r="D91" s="9"/>
      <c r="E91" s="8"/>
      <c r="F91" s="8"/>
      <c r="G91" s="8"/>
      <c r="H91" s="8"/>
      <c r="I91" s="8"/>
      <c r="J91" s="8"/>
      <c r="K91" s="8"/>
      <c r="L91" s="8"/>
      <c r="M91" s="8"/>
    </row>
    <row r="92" spans="2:13">
      <c r="B92" s="8"/>
      <c r="C92" s="9"/>
      <c r="D92" s="9"/>
      <c r="E92" s="8"/>
      <c r="F92" s="8"/>
      <c r="G92" s="8"/>
      <c r="H92" s="8"/>
      <c r="I92" s="8"/>
      <c r="J92" s="8"/>
      <c r="K92" s="8"/>
      <c r="L92" s="8"/>
      <c r="M92" s="8"/>
    </row>
    <row r="93" spans="2:13">
      <c r="B93" s="8"/>
      <c r="C93" s="9"/>
      <c r="D93" s="9"/>
      <c r="E93" s="8"/>
      <c r="F93" s="8"/>
      <c r="G93" s="8"/>
      <c r="H93" s="8"/>
      <c r="I93" s="8"/>
      <c r="J93" s="8"/>
      <c r="K93" s="8"/>
      <c r="L93" s="8"/>
      <c r="M93" s="8"/>
    </row>
  </sheetData>
  <sheetProtection algorithmName="SHA-512" hashValue="+2Mj1CsBvWee9t2Xy+sRONuKJ68XC4iByMtK5qGHs4uavKbaTQx1GTSpHBtRGsTZksROhRqiLsIcSxMoECq2Fg==" saltValue="JYk/K/5xYAYLGrp61w0xww==" spinCount="100000" sheet="1" objects="1" scenarios="1" selectLockedCells="1"/>
  <mergeCells count="68">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54:M54"/>
    <mergeCell ref="G12:G13"/>
    <mergeCell ref="H12:H13"/>
    <mergeCell ref="I12:I13"/>
    <mergeCell ref="J12:K12"/>
    <mergeCell ref="L12:M12"/>
    <mergeCell ref="J14:K14"/>
    <mergeCell ref="L14:M14"/>
    <mergeCell ref="F12:F13"/>
    <mergeCell ref="B15:M15"/>
    <mergeCell ref="B46:M46"/>
    <mergeCell ref="B51:K51"/>
    <mergeCell ref="C52:M52"/>
    <mergeCell ref="C53:M53"/>
    <mergeCell ref="C55:M55"/>
    <mergeCell ref="C56:M56"/>
    <mergeCell ref="C57:M57"/>
    <mergeCell ref="B58:K58"/>
    <mergeCell ref="A59:A60"/>
    <mergeCell ref="B59:B60"/>
    <mergeCell ref="C59:C60"/>
    <mergeCell ref="D59:D60"/>
    <mergeCell ref="E59:E60"/>
    <mergeCell ref="F59:F60"/>
    <mergeCell ref="B69:M69"/>
    <mergeCell ref="G59:G60"/>
    <mergeCell ref="H59:H60"/>
    <mergeCell ref="I59:I60"/>
    <mergeCell ref="J59:K59"/>
    <mergeCell ref="L59:M59"/>
    <mergeCell ref="J61:K61"/>
    <mergeCell ref="L61:M61"/>
    <mergeCell ref="B63:K63"/>
    <mergeCell ref="B64:M64"/>
    <mergeCell ref="B65:M65"/>
    <mergeCell ref="B66:M66"/>
    <mergeCell ref="B68:M68"/>
    <mergeCell ref="B70:M70"/>
    <mergeCell ref="B71:M71"/>
    <mergeCell ref="B72:M72"/>
    <mergeCell ref="B73:M73"/>
    <mergeCell ref="B74:E74"/>
    <mergeCell ref="F74:I74"/>
    <mergeCell ref="E84:F84"/>
    <mergeCell ref="B75:E75"/>
    <mergeCell ref="F75:I75"/>
    <mergeCell ref="B76:M76"/>
    <mergeCell ref="B78:M78"/>
    <mergeCell ref="B79:M79"/>
    <mergeCell ref="G83:M83"/>
  </mergeCells>
  <pageMargins left="0.25" right="0.25" top="0.75" bottom="0.75" header="0.3" footer="0.3"/>
  <pageSetup paperSize="9" scale="83" fitToHeight="0" orientation="landscape" useFirstPageNumber="1" r:id="rId1"/>
  <headerFooter alignWithMargins="0">
    <oddFooter>&amp;Cran &amp;P od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61497-D1AC-40FF-8C3F-677A2E493E5E}">
  <sheetPr codeName="List19">
    <tabColor theme="3" tint="0.59999389629810485"/>
    <pageSetUpPr fitToPage="1"/>
  </sheetPr>
  <dimension ref="A1:N63"/>
  <sheetViews>
    <sheetView topLeftCell="A7" zoomScaleNormal="100" workbookViewId="0">
      <selection sqref="A1:E6"/>
    </sheetView>
  </sheetViews>
  <sheetFormatPr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256" width="9.140625" style="1"/>
    <col min="257" max="257" width="4.7109375" style="1" customWidth="1"/>
    <col min="258" max="258" width="46.7109375" style="1" customWidth="1"/>
    <col min="259" max="259" width="9.140625" style="1"/>
    <col min="260" max="260" width="6.85546875" style="1" bestFit="1" customWidth="1"/>
    <col min="261" max="261" width="12.7109375" style="1" customWidth="1"/>
    <col min="262" max="262" width="16" style="1" bestFit="1" customWidth="1"/>
    <col min="263" max="263" width="25.7109375" style="1" customWidth="1"/>
    <col min="264" max="264" width="15.7109375" style="1" customWidth="1"/>
    <col min="265" max="265" width="12.7109375" style="1" customWidth="1"/>
    <col min="266" max="269" width="6" style="1" customWidth="1"/>
    <col min="270" max="512" width="9.140625" style="1"/>
    <col min="513" max="513" width="4.7109375" style="1" customWidth="1"/>
    <col min="514" max="514" width="46.7109375" style="1" customWidth="1"/>
    <col min="515" max="515" width="9.140625" style="1"/>
    <col min="516" max="516" width="6.85546875" style="1" bestFit="1" customWidth="1"/>
    <col min="517" max="517" width="12.7109375" style="1" customWidth="1"/>
    <col min="518" max="518" width="16" style="1" bestFit="1" customWidth="1"/>
    <col min="519" max="519" width="25.7109375" style="1" customWidth="1"/>
    <col min="520" max="520" width="15.7109375" style="1" customWidth="1"/>
    <col min="521" max="521" width="12.7109375" style="1" customWidth="1"/>
    <col min="522" max="525" width="6" style="1" customWidth="1"/>
    <col min="526" max="768" width="9.140625" style="1"/>
    <col min="769" max="769" width="4.7109375" style="1" customWidth="1"/>
    <col min="770" max="770" width="46.7109375" style="1" customWidth="1"/>
    <col min="771" max="771" width="9.140625" style="1"/>
    <col min="772" max="772" width="6.85546875" style="1" bestFit="1" customWidth="1"/>
    <col min="773" max="773" width="12.7109375" style="1" customWidth="1"/>
    <col min="774" max="774" width="16" style="1" bestFit="1" customWidth="1"/>
    <col min="775" max="775" width="25.7109375" style="1" customWidth="1"/>
    <col min="776" max="776" width="15.7109375" style="1" customWidth="1"/>
    <col min="777" max="777" width="12.7109375" style="1" customWidth="1"/>
    <col min="778" max="781" width="6" style="1" customWidth="1"/>
    <col min="782" max="1024" width="9.140625" style="1"/>
    <col min="1025" max="1025" width="4.7109375" style="1" customWidth="1"/>
    <col min="1026" max="1026" width="46.7109375" style="1" customWidth="1"/>
    <col min="1027" max="1027" width="9.140625" style="1"/>
    <col min="1028" max="1028" width="6.85546875" style="1" bestFit="1" customWidth="1"/>
    <col min="1029" max="1029" width="12.7109375" style="1" customWidth="1"/>
    <col min="1030" max="1030" width="16" style="1" bestFit="1" customWidth="1"/>
    <col min="1031" max="1031" width="25.7109375" style="1" customWidth="1"/>
    <col min="1032" max="1032" width="15.7109375" style="1" customWidth="1"/>
    <col min="1033" max="1033" width="12.7109375" style="1" customWidth="1"/>
    <col min="1034" max="1037" width="6" style="1" customWidth="1"/>
    <col min="1038" max="1280" width="9.140625" style="1"/>
    <col min="1281" max="1281" width="4.7109375" style="1" customWidth="1"/>
    <col min="1282" max="1282" width="46.7109375" style="1" customWidth="1"/>
    <col min="1283" max="1283" width="9.140625" style="1"/>
    <col min="1284" max="1284" width="6.85546875" style="1" bestFit="1" customWidth="1"/>
    <col min="1285" max="1285" width="12.7109375" style="1" customWidth="1"/>
    <col min="1286" max="1286" width="16" style="1" bestFit="1" customWidth="1"/>
    <col min="1287" max="1287" width="25.7109375" style="1" customWidth="1"/>
    <col min="1288" max="1288" width="15.7109375" style="1" customWidth="1"/>
    <col min="1289" max="1289" width="12.7109375" style="1" customWidth="1"/>
    <col min="1290" max="1293" width="6" style="1" customWidth="1"/>
    <col min="1294" max="1536" width="9.140625" style="1"/>
    <col min="1537" max="1537" width="4.7109375" style="1" customWidth="1"/>
    <col min="1538" max="1538" width="46.7109375" style="1" customWidth="1"/>
    <col min="1539" max="1539" width="9.140625" style="1"/>
    <col min="1540" max="1540" width="6.85546875" style="1" bestFit="1" customWidth="1"/>
    <col min="1541" max="1541" width="12.7109375" style="1" customWidth="1"/>
    <col min="1542" max="1542" width="16" style="1" bestFit="1" customWidth="1"/>
    <col min="1543" max="1543" width="25.7109375" style="1" customWidth="1"/>
    <col min="1544" max="1544" width="15.7109375" style="1" customWidth="1"/>
    <col min="1545" max="1545" width="12.7109375" style="1" customWidth="1"/>
    <col min="1546" max="1549" width="6" style="1" customWidth="1"/>
    <col min="1550" max="1792" width="9.140625" style="1"/>
    <col min="1793" max="1793" width="4.7109375" style="1" customWidth="1"/>
    <col min="1794" max="1794" width="46.7109375" style="1" customWidth="1"/>
    <col min="1795" max="1795" width="9.140625" style="1"/>
    <col min="1796" max="1796" width="6.85546875" style="1" bestFit="1" customWidth="1"/>
    <col min="1797" max="1797" width="12.7109375" style="1" customWidth="1"/>
    <col min="1798" max="1798" width="16" style="1" bestFit="1" customWidth="1"/>
    <col min="1799" max="1799" width="25.7109375" style="1" customWidth="1"/>
    <col min="1800" max="1800" width="15.7109375" style="1" customWidth="1"/>
    <col min="1801" max="1801" width="12.7109375" style="1" customWidth="1"/>
    <col min="1802" max="1805" width="6" style="1" customWidth="1"/>
    <col min="1806" max="2048" width="9.140625" style="1"/>
    <col min="2049" max="2049" width="4.7109375" style="1" customWidth="1"/>
    <col min="2050" max="2050" width="46.7109375" style="1" customWidth="1"/>
    <col min="2051" max="2051" width="9.140625" style="1"/>
    <col min="2052" max="2052" width="6.85546875" style="1" bestFit="1" customWidth="1"/>
    <col min="2053" max="2053" width="12.7109375" style="1" customWidth="1"/>
    <col min="2054" max="2054" width="16" style="1" bestFit="1" customWidth="1"/>
    <col min="2055" max="2055" width="25.7109375" style="1" customWidth="1"/>
    <col min="2056" max="2056" width="15.7109375" style="1" customWidth="1"/>
    <col min="2057" max="2057" width="12.7109375" style="1" customWidth="1"/>
    <col min="2058" max="2061" width="6" style="1" customWidth="1"/>
    <col min="2062" max="2304" width="9.140625" style="1"/>
    <col min="2305" max="2305" width="4.7109375" style="1" customWidth="1"/>
    <col min="2306" max="2306" width="46.7109375" style="1" customWidth="1"/>
    <col min="2307" max="2307" width="9.140625" style="1"/>
    <col min="2308" max="2308" width="6.85546875" style="1" bestFit="1" customWidth="1"/>
    <col min="2309" max="2309" width="12.7109375" style="1" customWidth="1"/>
    <col min="2310" max="2310" width="16" style="1" bestFit="1" customWidth="1"/>
    <col min="2311" max="2311" width="25.7109375" style="1" customWidth="1"/>
    <col min="2312" max="2312" width="15.7109375" style="1" customWidth="1"/>
    <col min="2313" max="2313" width="12.7109375" style="1" customWidth="1"/>
    <col min="2314" max="2317" width="6" style="1" customWidth="1"/>
    <col min="2318" max="2560" width="9.140625" style="1"/>
    <col min="2561" max="2561" width="4.7109375" style="1" customWidth="1"/>
    <col min="2562" max="2562" width="46.7109375" style="1" customWidth="1"/>
    <col min="2563" max="2563" width="9.140625" style="1"/>
    <col min="2564" max="2564" width="6.85546875" style="1" bestFit="1" customWidth="1"/>
    <col min="2565" max="2565" width="12.7109375" style="1" customWidth="1"/>
    <col min="2566" max="2566" width="16" style="1" bestFit="1" customWidth="1"/>
    <col min="2567" max="2567" width="25.7109375" style="1" customWidth="1"/>
    <col min="2568" max="2568" width="15.7109375" style="1" customWidth="1"/>
    <col min="2569" max="2569" width="12.7109375" style="1" customWidth="1"/>
    <col min="2570" max="2573" width="6" style="1" customWidth="1"/>
    <col min="2574" max="2816" width="9.140625" style="1"/>
    <col min="2817" max="2817" width="4.7109375" style="1" customWidth="1"/>
    <col min="2818" max="2818" width="46.7109375" style="1" customWidth="1"/>
    <col min="2819" max="2819" width="9.140625" style="1"/>
    <col min="2820" max="2820" width="6.85546875" style="1" bestFit="1" customWidth="1"/>
    <col min="2821" max="2821" width="12.7109375" style="1" customWidth="1"/>
    <col min="2822" max="2822" width="16" style="1" bestFit="1" customWidth="1"/>
    <col min="2823" max="2823" width="25.7109375" style="1" customWidth="1"/>
    <col min="2824" max="2824" width="15.7109375" style="1" customWidth="1"/>
    <col min="2825" max="2825" width="12.7109375" style="1" customWidth="1"/>
    <col min="2826" max="2829" width="6" style="1" customWidth="1"/>
    <col min="2830" max="3072" width="9.140625" style="1"/>
    <col min="3073" max="3073" width="4.7109375" style="1" customWidth="1"/>
    <col min="3074" max="3074" width="46.7109375" style="1" customWidth="1"/>
    <col min="3075" max="3075" width="9.140625" style="1"/>
    <col min="3076" max="3076" width="6.85546875" style="1" bestFit="1" customWidth="1"/>
    <col min="3077" max="3077" width="12.7109375" style="1" customWidth="1"/>
    <col min="3078" max="3078" width="16" style="1" bestFit="1" customWidth="1"/>
    <col min="3079" max="3079" width="25.7109375" style="1" customWidth="1"/>
    <col min="3080" max="3080" width="15.7109375" style="1" customWidth="1"/>
    <col min="3081" max="3081" width="12.7109375" style="1" customWidth="1"/>
    <col min="3082" max="3085" width="6" style="1" customWidth="1"/>
    <col min="3086" max="3328" width="9.140625" style="1"/>
    <col min="3329" max="3329" width="4.7109375" style="1" customWidth="1"/>
    <col min="3330" max="3330" width="46.7109375" style="1" customWidth="1"/>
    <col min="3331" max="3331" width="9.140625" style="1"/>
    <col min="3332" max="3332" width="6.85546875" style="1" bestFit="1" customWidth="1"/>
    <col min="3333" max="3333" width="12.7109375" style="1" customWidth="1"/>
    <col min="3334" max="3334" width="16" style="1" bestFit="1" customWidth="1"/>
    <col min="3335" max="3335" width="25.7109375" style="1" customWidth="1"/>
    <col min="3336" max="3336" width="15.7109375" style="1" customWidth="1"/>
    <col min="3337" max="3337" width="12.7109375" style="1" customWidth="1"/>
    <col min="3338" max="3341" width="6" style="1" customWidth="1"/>
    <col min="3342" max="3584" width="9.140625" style="1"/>
    <col min="3585" max="3585" width="4.7109375" style="1" customWidth="1"/>
    <col min="3586" max="3586" width="46.7109375" style="1" customWidth="1"/>
    <col min="3587" max="3587" width="9.140625" style="1"/>
    <col min="3588" max="3588" width="6.85546875" style="1" bestFit="1" customWidth="1"/>
    <col min="3589" max="3589" width="12.7109375" style="1" customWidth="1"/>
    <col min="3590" max="3590" width="16" style="1" bestFit="1" customWidth="1"/>
    <col min="3591" max="3591" width="25.7109375" style="1" customWidth="1"/>
    <col min="3592" max="3592" width="15.7109375" style="1" customWidth="1"/>
    <col min="3593" max="3593" width="12.7109375" style="1" customWidth="1"/>
    <col min="3594" max="3597" width="6" style="1" customWidth="1"/>
    <col min="3598" max="3840" width="9.140625" style="1"/>
    <col min="3841" max="3841" width="4.7109375" style="1" customWidth="1"/>
    <col min="3842" max="3842" width="46.7109375" style="1" customWidth="1"/>
    <col min="3843" max="3843" width="9.140625" style="1"/>
    <col min="3844" max="3844" width="6.85546875" style="1" bestFit="1" customWidth="1"/>
    <col min="3845" max="3845" width="12.7109375" style="1" customWidth="1"/>
    <col min="3846" max="3846" width="16" style="1" bestFit="1" customWidth="1"/>
    <col min="3847" max="3847" width="25.7109375" style="1" customWidth="1"/>
    <col min="3848" max="3848" width="15.7109375" style="1" customWidth="1"/>
    <col min="3849" max="3849" width="12.7109375" style="1" customWidth="1"/>
    <col min="3850" max="3853" width="6" style="1" customWidth="1"/>
    <col min="3854" max="4096" width="9.140625" style="1"/>
    <col min="4097" max="4097" width="4.7109375" style="1" customWidth="1"/>
    <col min="4098" max="4098" width="46.7109375" style="1" customWidth="1"/>
    <col min="4099" max="4099" width="9.140625" style="1"/>
    <col min="4100" max="4100" width="6.85546875" style="1" bestFit="1" customWidth="1"/>
    <col min="4101" max="4101" width="12.7109375" style="1" customWidth="1"/>
    <col min="4102" max="4102" width="16" style="1" bestFit="1" customWidth="1"/>
    <col min="4103" max="4103" width="25.7109375" style="1" customWidth="1"/>
    <col min="4104" max="4104" width="15.7109375" style="1" customWidth="1"/>
    <col min="4105" max="4105" width="12.7109375" style="1" customWidth="1"/>
    <col min="4106" max="4109" width="6" style="1" customWidth="1"/>
    <col min="4110" max="4352" width="9.140625" style="1"/>
    <col min="4353" max="4353" width="4.7109375" style="1" customWidth="1"/>
    <col min="4354" max="4354" width="46.7109375" style="1" customWidth="1"/>
    <col min="4355" max="4355" width="9.140625" style="1"/>
    <col min="4356" max="4356" width="6.85546875" style="1" bestFit="1" customWidth="1"/>
    <col min="4357" max="4357" width="12.7109375" style="1" customWidth="1"/>
    <col min="4358" max="4358" width="16" style="1" bestFit="1" customWidth="1"/>
    <col min="4359" max="4359" width="25.7109375" style="1" customWidth="1"/>
    <col min="4360" max="4360" width="15.7109375" style="1" customWidth="1"/>
    <col min="4361" max="4361" width="12.7109375" style="1" customWidth="1"/>
    <col min="4362" max="4365" width="6" style="1" customWidth="1"/>
    <col min="4366" max="4608" width="9.140625" style="1"/>
    <col min="4609" max="4609" width="4.7109375" style="1" customWidth="1"/>
    <col min="4610" max="4610" width="46.7109375" style="1" customWidth="1"/>
    <col min="4611" max="4611" width="9.140625" style="1"/>
    <col min="4612" max="4612" width="6.85546875" style="1" bestFit="1" customWidth="1"/>
    <col min="4613" max="4613" width="12.7109375" style="1" customWidth="1"/>
    <col min="4614" max="4614" width="16" style="1" bestFit="1" customWidth="1"/>
    <col min="4615" max="4615" width="25.7109375" style="1" customWidth="1"/>
    <col min="4616" max="4616" width="15.7109375" style="1" customWidth="1"/>
    <col min="4617" max="4617" width="12.7109375" style="1" customWidth="1"/>
    <col min="4618" max="4621" width="6" style="1" customWidth="1"/>
    <col min="4622" max="4864" width="9.140625" style="1"/>
    <col min="4865" max="4865" width="4.7109375" style="1" customWidth="1"/>
    <col min="4866" max="4866" width="46.7109375" style="1" customWidth="1"/>
    <col min="4867" max="4867" width="9.140625" style="1"/>
    <col min="4868" max="4868" width="6.85546875" style="1" bestFit="1" customWidth="1"/>
    <col min="4869" max="4869" width="12.7109375" style="1" customWidth="1"/>
    <col min="4870" max="4870" width="16" style="1" bestFit="1" customWidth="1"/>
    <col min="4871" max="4871" width="25.7109375" style="1" customWidth="1"/>
    <col min="4872" max="4872" width="15.7109375" style="1" customWidth="1"/>
    <col min="4873" max="4873" width="12.7109375" style="1" customWidth="1"/>
    <col min="4874" max="4877" width="6" style="1" customWidth="1"/>
    <col min="4878" max="5120" width="9.140625" style="1"/>
    <col min="5121" max="5121" width="4.7109375" style="1" customWidth="1"/>
    <col min="5122" max="5122" width="46.7109375" style="1" customWidth="1"/>
    <col min="5123" max="5123" width="9.140625" style="1"/>
    <col min="5124" max="5124" width="6.85546875" style="1" bestFit="1" customWidth="1"/>
    <col min="5125" max="5125" width="12.7109375" style="1" customWidth="1"/>
    <col min="5126" max="5126" width="16" style="1" bestFit="1" customWidth="1"/>
    <col min="5127" max="5127" width="25.7109375" style="1" customWidth="1"/>
    <col min="5128" max="5128" width="15.7109375" style="1" customWidth="1"/>
    <col min="5129" max="5129" width="12.7109375" style="1" customWidth="1"/>
    <col min="5130" max="5133" width="6" style="1" customWidth="1"/>
    <col min="5134" max="5376" width="9.140625" style="1"/>
    <col min="5377" max="5377" width="4.7109375" style="1" customWidth="1"/>
    <col min="5378" max="5378" width="46.7109375" style="1" customWidth="1"/>
    <col min="5379" max="5379" width="9.140625" style="1"/>
    <col min="5380" max="5380" width="6.85546875" style="1" bestFit="1" customWidth="1"/>
    <col min="5381" max="5381" width="12.7109375" style="1" customWidth="1"/>
    <col min="5382" max="5382" width="16" style="1" bestFit="1" customWidth="1"/>
    <col min="5383" max="5383" width="25.7109375" style="1" customWidth="1"/>
    <col min="5384" max="5384" width="15.7109375" style="1" customWidth="1"/>
    <col min="5385" max="5385" width="12.7109375" style="1" customWidth="1"/>
    <col min="5386" max="5389" width="6" style="1" customWidth="1"/>
    <col min="5390" max="5632" width="9.140625" style="1"/>
    <col min="5633" max="5633" width="4.7109375" style="1" customWidth="1"/>
    <col min="5634" max="5634" width="46.7109375" style="1" customWidth="1"/>
    <col min="5635" max="5635" width="9.140625" style="1"/>
    <col min="5636" max="5636" width="6.85546875" style="1" bestFit="1" customWidth="1"/>
    <col min="5637" max="5637" width="12.7109375" style="1" customWidth="1"/>
    <col min="5638" max="5638" width="16" style="1" bestFit="1" customWidth="1"/>
    <col min="5639" max="5639" width="25.7109375" style="1" customWidth="1"/>
    <col min="5640" max="5640" width="15.7109375" style="1" customWidth="1"/>
    <col min="5641" max="5641" width="12.7109375" style="1" customWidth="1"/>
    <col min="5642" max="5645" width="6" style="1" customWidth="1"/>
    <col min="5646" max="5888" width="9.140625" style="1"/>
    <col min="5889" max="5889" width="4.7109375" style="1" customWidth="1"/>
    <col min="5890" max="5890" width="46.7109375" style="1" customWidth="1"/>
    <col min="5891" max="5891" width="9.140625" style="1"/>
    <col min="5892" max="5892" width="6.85546875" style="1" bestFit="1" customWidth="1"/>
    <col min="5893" max="5893" width="12.7109375" style="1" customWidth="1"/>
    <col min="5894" max="5894" width="16" style="1" bestFit="1" customWidth="1"/>
    <col min="5895" max="5895" width="25.7109375" style="1" customWidth="1"/>
    <col min="5896" max="5896" width="15.7109375" style="1" customWidth="1"/>
    <col min="5897" max="5897" width="12.7109375" style="1" customWidth="1"/>
    <col min="5898" max="5901" width="6" style="1" customWidth="1"/>
    <col min="5902" max="6144" width="9.140625" style="1"/>
    <col min="6145" max="6145" width="4.7109375" style="1" customWidth="1"/>
    <col min="6146" max="6146" width="46.7109375" style="1" customWidth="1"/>
    <col min="6147" max="6147" width="9.140625" style="1"/>
    <col min="6148" max="6148" width="6.85546875" style="1" bestFit="1" customWidth="1"/>
    <col min="6149" max="6149" width="12.7109375" style="1" customWidth="1"/>
    <col min="6150" max="6150" width="16" style="1" bestFit="1" customWidth="1"/>
    <col min="6151" max="6151" width="25.7109375" style="1" customWidth="1"/>
    <col min="6152" max="6152" width="15.7109375" style="1" customWidth="1"/>
    <col min="6153" max="6153" width="12.7109375" style="1" customWidth="1"/>
    <col min="6154" max="6157" width="6" style="1" customWidth="1"/>
    <col min="6158" max="6400" width="9.140625" style="1"/>
    <col min="6401" max="6401" width="4.7109375" style="1" customWidth="1"/>
    <col min="6402" max="6402" width="46.7109375" style="1" customWidth="1"/>
    <col min="6403" max="6403" width="9.140625" style="1"/>
    <col min="6404" max="6404" width="6.85546875" style="1" bestFit="1" customWidth="1"/>
    <col min="6405" max="6405" width="12.7109375" style="1" customWidth="1"/>
    <col min="6406" max="6406" width="16" style="1" bestFit="1" customWidth="1"/>
    <col min="6407" max="6407" width="25.7109375" style="1" customWidth="1"/>
    <col min="6408" max="6408" width="15.7109375" style="1" customWidth="1"/>
    <col min="6409" max="6409" width="12.7109375" style="1" customWidth="1"/>
    <col min="6410" max="6413" width="6" style="1" customWidth="1"/>
    <col min="6414" max="6656" width="9.140625" style="1"/>
    <col min="6657" max="6657" width="4.7109375" style="1" customWidth="1"/>
    <col min="6658" max="6658" width="46.7109375" style="1" customWidth="1"/>
    <col min="6659" max="6659" width="9.140625" style="1"/>
    <col min="6660" max="6660" width="6.85546875" style="1" bestFit="1" customWidth="1"/>
    <col min="6661" max="6661" width="12.7109375" style="1" customWidth="1"/>
    <col min="6662" max="6662" width="16" style="1" bestFit="1" customWidth="1"/>
    <col min="6663" max="6663" width="25.7109375" style="1" customWidth="1"/>
    <col min="6664" max="6664" width="15.7109375" style="1" customWidth="1"/>
    <col min="6665" max="6665" width="12.7109375" style="1" customWidth="1"/>
    <col min="6666" max="6669" width="6" style="1" customWidth="1"/>
    <col min="6670" max="6912" width="9.140625" style="1"/>
    <col min="6913" max="6913" width="4.7109375" style="1" customWidth="1"/>
    <col min="6914" max="6914" width="46.7109375" style="1" customWidth="1"/>
    <col min="6915" max="6915" width="9.140625" style="1"/>
    <col min="6916" max="6916" width="6.85546875" style="1" bestFit="1" customWidth="1"/>
    <col min="6917" max="6917" width="12.7109375" style="1" customWidth="1"/>
    <col min="6918" max="6918" width="16" style="1" bestFit="1" customWidth="1"/>
    <col min="6919" max="6919" width="25.7109375" style="1" customWidth="1"/>
    <col min="6920" max="6920" width="15.7109375" style="1" customWidth="1"/>
    <col min="6921" max="6921" width="12.7109375" style="1" customWidth="1"/>
    <col min="6922" max="6925" width="6" style="1" customWidth="1"/>
    <col min="6926" max="7168" width="9.140625" style="1"/>
    <col min="7169" max="7169" width="4.7109375" style="1" customWidth="1"/>
    <col min="7170" max="7170" width="46.7109375" style="1" customWidth="1"/>
    <col min="7171" max="7171" width="9.140625" style="1"/>
    <col min="7172" max="7172" width="6.85546875" style="1" bestFit="1" customWidth="1"/>
    <col min="7173" max="7173" width="12.7109375" style="1" customWidth="1"/>
    <col min="7174" max="7174" width="16" style="1" bestFit="1" customWidth="1"/>
    <col min="7175" max="7175" width="25.7109375" style="1" customWidth="1"/>
    <col min="7176" max="7176" width="15.7109375" style="1" customWidth="1"/>
    <col min="7177" max="7177" width="12.7109375" style="1" customWidth="1"/>
    <col min="7178" max="7181" width="6" style="1" customWidth="1"/>
    <col min="7182" max="7424" width="9.140625" style="1"/>
    <col min="7425" max="7425" width="4.7109375" style="1" customWidth="1"/>
    <col min="7426" max="7426" width="46.7109375" style="1" customWidth="1"/>
    <col min="7427" max="7427" width="9.140625" style="1"/>
    <col min="7428" max="7428" width="6.85546875" style="1" bestFit="1" customWidth="1"/>
    <col min="7429" max="7429" width="12.7109375" style="1" customWidth="1"/>
    <col min="7430" max="7430" width="16" style="1" bestFit="1" customWidth="1"/>
    <col min="7431" max="7431" width="25.7109375" style="1" customWidth="1"/>
    <col min="7432" max="7432" width="15.7109375" style="1" customWidth="1"/>
    <col min="7433" max="7433" width="12.7109375" style="1" customWidth="1"/>
    <col min="7434" max="7437" width="6" style="1" customWidth="1"/>
    <col min="7438" max="7680" width="9.140625" style="1"/>
    <col min="7681" max="7681" width="4.7109375" style="1" customWidth="1"/>
    <col min="7682" max="7682" width="46.7109375" style="1" customWidth="1"/>
    <col min="7683" max="7683" width="9.140625" style="1"/>
    <col min="7684" max="7684" width="6.85546875" style="1" bestFit="1" customWidth="1"/>
    <col min="7685" max="7685" width="12.7109375" style="1" customWidth="1"/>
    <col min="7686" max="7686" width="16" style="1" bestFit="1" customWidth="1"/>
    <col min="7687" max="7687" width="25.7109375" style="1" customWidth="1"/>
    <col min="7688" max="7688" width="15.7109375" style="1" customWidth="1"/>
    <col min="7689" max="7689" width="12.7109375" style="1" customWidth="1"/>
    <col min="7690" max="7693" width="6" style="1" customWidth="1"/>
    <col min="7694" max="7936" width="9.140625" style="1"/>
    <col min="7937" max="7937" width="4.7109375" style="1" customWidth="1"/>
    <col min="7938" max="7938" width="46.7109375" style="1" customWidth="1"/>
    <col min="7939" max="7939" width="9.140625" style="1"/>
    <col min="7940" max="7940" width="6.85546875" style="1" bestFit="1" customWidth="1"/>
    <col min="7941" max="7941" width="12.7109375" style="1" customWidth="1"/>
    <col min="7942" max="7942" width="16" style="1" bestFit="1" customWidth="1"/>
    <col min="7943" max="7943" width="25.7109375" style="1" customWidth="1"/>
    <col min="7944" max="7944" width="15.7109375" style="1" customWidth="1"/>
    <col min="7945" max="7945" width="12.7109375" style="1" customWidth="1"/>
    <col min="7946" max="7949" width="6" style="1" customWidth="1"/>
    <col min="7950" max="8192" width="9.140625" style="1"/>
    <col min="8193" max="8193" width="4.7109375" style="1" customWidth="1"/>
    <col min="8194" max="8194" width="46.7109375" style="1" customWidth="1"/>
    <col min="8195" max="8195" width="9.140625" style="1"/>
    <col min="8196" max="8196" width="6.85546875" style="1" bestFit="1" customWidth="1"/>
    <col min="8197" max="8197" width="12.7109375" style="1" customWidth="1"/>
    <col min="8198" max="8198" width="16" style="1" bestFit="1" customWidth="1"/>
    <col min="8199" max="8199" width="25.7109375" style="1" customWidth="1"/>
    <col min="8200" max="8200" width="15.7109375" style="1" customWidth="1"/>
    <col min="8201" max="8201" width="12.7109375" style="1" customWidth="1"/>
    <col min="8202" max="8205" width="6" style="1" customWidth="1"/>
    <col min="8206" max="8448" width="9.140625" style="1"/>
    <col min="8449" max="8449" width="4.7109375" style="1" customWidth="1"/>
    <col min="8450" max="8450" width="46.7109375" style="1" customWidth="1"/>
    <col min="8451" max="8451" width="9.140625" style="1"/>
    <col min="8452" max="8452" width="6.85546875" style="1" bestFit="1" customWidth="1"/>
    <col min="8453" max="8453" width="12.7109375" style="1" customWidth="1"/>
    <col min="8454" max="8454" width="16" style="1" bestFit="1" customWidth="1"/>
    <col min="8455" max="8455" width="25.7109375" style="1" customWidth="1"/>
    <col min="8456" max="8456" width="15.7109375" style="1" customWidth="1"/>
    <col min="8457" max="8457" width="12.7109375" style="1" customWidth="1"/>
    <col min="8458" max="8461" width="6" style="1" customWidth="1"/>
    <col min="8462" max="8704" width="9.140625" style="1"/>
    <col min="8705" max="8705" width="4.7109375" style="1" customWidth="1"/>
    <col min="8706" max="8706" width="46.7109375" style="1" customWidth="1"/>
    <col min="8707" max="8707" width="9.140625" style="1"/>
    <col min="8708" max="8708" width="6.85546875" style="1" bestFit="1" customWidth="1"/>
    <col min="8709" max="8709" width="12.7109375" style="1" customWidth="1"/>
    <col min="8710" max="8710" width="16" style="1" bestFit="1" customWidth="1"/>
    <col min="8711" max="8711" width="25.7109375" style="1" customWidth="1"/>
    <col min="8712" max="8712" width="15.7109375" style="1" customWidth="1"/>
    <col min="8713" max="8713" width="12.7109375" style="1" customWidth="1"/>
    <col min="8714" max="8717" width="6" style="1" customWidth="1"/>
    <col min="8718" max="8960" width="9.140625" style="1"/>
    <col min="8961" max="8961" width="4.7109375" style="1" customWidth="1"/>
    <col min="8962" max="8962" width="46.7109375" style="1" customWidth="1"/>
    <col min="8963" max="8963" width="9.140625" style="1"/>
    <col min="8964" max="8964" width="6.85546875" style="1" bestFit="1" customWidth="1"/>
    <col min="8965" max="8965" width="12.7109375" style="1" customWidth="1"/>
    <col min="8966" max="8966" width="16" style="1" bestFit="1" customWidth="1"/>
    <col min="8967" max="8967" width="25.7109375" style="1" customWidth="1"/>
    <col min="8968" max="8968" width="15.7109375" style="1" customWidth="1"/>
    <col min="8969" max="8969" width="12.7109375" style="1" customWidth="1"/>
    <col min="8970" max="8973" width="6" style="1" customWidth="1"/>
    <col min="8974" max="9216" width="9.140625" style="1"/>
    <col min="9217" max="9217" width="4.7109375" style="1" customWidth="1"/>
    <col min="9218" max="9218" width="46.7109375" style="1" customWidth="1"/>
    <col min="9219" max="9219" width="9.140625" style="1"/>
    <col min="9220" max="9220" width="6.85546875" style="1" bestFit="1" customWidth="1"/>
    <col min="9221" max="9221" width="12.7109375" style="1" customWidth="1"/>
    <col min="9222" max="9222" width="16" style="1" bestFit="1" customWidth="1"/>
    <col min="9223" max="9223" width="25.7109375" style="1" customWidth="1"/>
    <col min="9224" max="9224" width="15.7109375" style="1" customWidth="1"/>
    <col min="9225" max="9225" width="12.7109375" style="1" customWidth="1"/>
    <col min="9226" max="9229" width="6" style="1" customWidth="1"/>
    <col min="9230" max="9472" width="9.140625" style="1"/>
    <col min="9473" max="9473" width="4.7109375" style="1" customWidth="1"/>
    <col min="9474" max="9474" width="46.7109375" style="1" customWidth="1"/>
    <col min="9475" max="9475" width="9.140625" style="1"/>
    <col min="9476" max="9476" width="6.85546875" style="1" bestFit="1" customWidth="1"/>
    <col min="9477" max="9477" width="12.7109375" style="1" customWidth="1"/>
    <col min="9478" max="9478" width="16" style="1" bestFit="1" customWidth="1"/>
    <col min="9479" max="9479" width="25.7109375" style="1" customWidth="1"/>
    <col min="9480" max="9480" width="15.7109375" style="1" customWidth="1"/>
    <col min="9481" max="9481" width="12.7109375" style="1" customWidth="1"/>
    <col min="9482" max="9485" width="6" style="1" customWidth="1"/>
    <col min="9486" max="9728" width="9.140625" style="1"/>
    <col min="9729" max="9729" width="4.7109375" style="1" customWidth="1"/>
    <col min="9730" max="9730" width="46.7109375" style="1" customWidth="1"/>
    <col min="9731" max="9731" width="9.140625" style="1"/>
    <col min="9732" max="9732" width="6.85546875" style="1" bestFit="1" customWidth="1"/>
    <col min="9733" max="9733" width="12.7109375" style="1" customWidth="1"/>
    <col min="9734" max="9734" width="16" style="1" bestFit="1" customWidth="1"/>
    <col min="9735" max="9735" width="25.7109375" style="1" customWidth="1"/>
    <col min="9736" max="9736" width="15.7109375" style="1" customWidth="1"/>
    <col min="9737" max="9737" width="12.7109375" style="1" customWidth="1"/>
    <col min="9738" max="9741" width="6" style="1" customWidth="1"/>
    <col min="9742" max="9984" width="9.140625" style="1"/>
    <col min="9985" max="9985" width="4.7109375" style="1" customWidth="1"/>
    <col min="9986" max="9986" width="46.7109375" style="1" customWidth="1"/>
    <col min="9987" max="9987" width="9.140625" style="1"/>
    <col min="9988" max="9988" width="6.85546875" style="1" bestFit="1" customWidth="1"/>
    <col min="9989" max="9989" width="12.7109375" style="1" customWidth="1"/>
    <col min="9990" max="9990" width="16" style="1" bestFit="1" customWidth="1"/>
    <col min="9991" max="9991" width="25.7109375" style="1" customWidth="1"/>
    <col min="9992" max="9992" width="15.7109375" style="1" customWidth="1"/>
    <col min="9993" max="9993" width="12.7109375" style="1" customWidth="1"/>
    <col min="9994" max="9997" width="6" style="1" customWidth="1"/>
    <col min="9998" max="10240" width="9.140625" style="1"/>
    <col min="10241" max="10241" width="4.7109375" style="1" customWidth="1"/>
    <col min="10242" max="10242" width="46.7109375" style="1" customWidth="1"/>
    <col min="10243" max="10243" width="9.140625" style="1"/>
    <col min="10244" max="10244" width="6.85546875" style="1" bestFit="1" customWidth="1"/>
    <col min="10245" max="10245" width="12.7109375" style="1" customWidth="1"/>
    <col min="10246" max="10246" width="16" style="1" bestFit="1" customWidth="1"/>
    <col min="10247" max="10247" width="25.7109375" style="1" customWidth="1"/>
    <col min="10248" max="10248" width="15.7109375" style="1" customWidth="1"/>
    <col min="10249" max="10249" width="12.7109375" style="1" customWidth="1"/>
    <col min="10250" max="10253" width="6" style="1" customWidth="1"/>
    <col min="10254" max="10496" width="9.140625" style="1"/>
    <col min="10497" max="10497" width="4.7109375" style="1" customWidth="1"/>
    <col min="10498" max="10498" width="46.7109375" style="1" customWidth="1"/>
    <col min="10499" max="10499" width="9.140625" style="1"/>
    <col min="10500" max="10500" width="6.85546875" style="1" bestFit="1" customWidth="1"/>
    <col min="10501" max="10501" width="12.7109375" style="1" customWidth="1"/>
    <col min="10502" max="10502" width="16" style="1" bestFit="1" customWidth="1"/>
    <col min="10503" max="10503" width="25.7109375" style="1" customWidth="1"/>
    <col min="10504" max="10504" width="15.7109375" style="1" customWidth="1"/>
    <col min="10505" max="10505" width="12.7109375" style="1" customWidth="1"/>
    <col min="10506" max="10509" width="6" style="1" customWidth="1"/>
    <col min="10510" max="10752" width="9.140625" style="1"/>
    <col min="10753" max="10753" width="4.7109375" style="1" customWidth="1"/>
    <col min="10754" max="10754" width="46.7109375" style="1" customWidth="1"/>
    <col min="10755" max="10755" width="9.140625" style="1"/>
    <col min="10756" max="10756" width="6.85546875" style="1" bestFit="1" customWidth="1"/>
    <col min="10757" max="10757" width="12.7109375" style="1" customWidth="1"/>
    <col min="10758" max="10758" width="16" style="1" bestFit="1" customWidth="1"/>
    <col min="10759" max="10759" width="25.7109375" style="1" customWidth="1"/>
    <col min="10760" max="10760" width="15.7109375" style="1" customWidth="1"/>
    <col min="10761" max="10761" width="12.7109375" style="1" customWidth="1"/>
    <col min="10762" max="10765" width="6" style="1" customWidth="1"/>
    <col min="10766" max="11008" width="9.140625" style="1"/>
    <col min="11009" max="11009" width="4.7109375" style="1" customWidth="1"/>
    <col min="11010" max="11010" width="46.7109375" style="1" customWidth="1"/>
    <col min="11011" max="11011" width="9.140625" style="1"/>
    <col min="11012" max="11012" width="6.85546875" style="1" bestFit="1" customWidth="1"/>
    <col min="11013" max="11013" width="12.7109375" style="1" customWidth="1"/>
    <col min="11014" max="11014" width="16" style="1" bestFit="1" customWidth="1"/>
    <col min="11015" max="11015" width="25.7109375" style="1" customWidth="1"/>
    <col min="11016" max="11016" width="15.7109375" style="1" customWidth="1"/>
    <col min="11017" max="11017" width="12.7109375" style="1" customWidth="1"/>
    <col min="11018" max="11021" width="6" style="1" customWidth="1"/>
    <col min="11022" max="11264" width="9.140625" style="1"/>
    <col min="11265" max="11265" width="4.7109375" style="1" customWidth="1"/>
    <col min="11266" max="11266" width="46.7109375" style="1" customWidth="1"/>
    <col min="11267" max="11267" width="9.140625" style="1"/>
    <col min="11268" max="11268" width="6.85546875" style="1" bestFit="1" customWidth="1"/>
    <col min="11269" max="11269" width="12.7109375" style="1" customWidth="1"/>
    <col min="11270" max="11270" width="16" style="1" bestFit="1" customWidth="1"/>
    <col min="11271" max="11271" width="25.7109375" style="1" customWidth="1"/>
    <col min="11272" max="11272" width="15.7109375" style="1" customWidth="1"/>
    <col min="11273" max="11273" width="12.7109375" style="1" customWidth="1"/>
    <col min="11274" max="11277" width="6" style="1" customWidth="1"/>
    <col min="11278" max="11520" width="9.140625" style="1"/>
    <col min="11521" max="11521" width="4.7109375" style="1" customWidth="1"/>
    <col min="11522" max="11522" width="46.7109375" style="1" customWidth="1"/>
    <col min="11523" max="11523" width="9.140625" style="1"/>
    <col min="11524" max="11524" width="6.85546875" style="1" bestFit="1" customWidth="1"/>
    <col min="11525" max="11525" width="12.7109375" style="1" customWidth="1"/>
    <col min="11526" max="11526" width="16" style="1" bestFit="1" customWidth="1"/>
    <col min="11527" max="11527" width="25.7109375" style="1" customWidth="1"/>
    <col min="11528" max="11528" width="15.7109375" style="1" customWidth="1"/>
    <col min="11529" max="11529" width="12.7109375" style="1" customWidth="1"/>
    <col min="11530" max="11533" width="6" style="1" customWidth="1"/>
    <col min="11534" max="11776" width="9.140625" style="1"/>
    <col min="11777" max="11777" width="4.7109375" style="1" customWidth="1"/>
    <col min="11778" max="11778" width="46.7109375" style="1" customWidth="1"/>
    <col min="11779" max="11779" width="9.140625" style="1"/>
    <col min="11780" max="11780" width="6.85546875" style="1" bestFit="1" customWidth="1"/>
    <col min="11781" max="11781" width="12.7109375" style="1" customWidth="1"/>
    <col min="11782" max="11782" width="16" style="1" bestFit="1" customWidth="1"/>
    <col min="11783" max="11783" width="25.7109375" style="1" customWidth="1"/>
    <col min="11784" max="11784" width="15.7109375" style="1" customWidth="1"/>
    <col min="11785" max="11785" width="12.7109375" style="1" customWidth="1"/>
    <col min="11786" max="11789" width="6" style="1" customWidth="1"/>
    <col min="11790" max="12032" width="9.140625" style="1"/>
    <col min="12033" max="12033" width="4.7109375" style="1" customWidth="1"/>
    <col min="12034" max="12034" width="46.7109375" style="1" customWidth="1"/>
    <col min="12035" max="12035" width="9.140625" style="1"/>
    <col min="12036" max="12036" width="6.85546875" style="1" bestFit="1" customWidth="1"/>
    <col min="12037" max="12037" width="12.7109375" style="1" customWidth="1"/>
    <col min="12038" max="12038" width="16" style="1" bestFit="1" customWidth="1"/>
    <col min="12039" max="12039" width="25.7109375" style="1" customWidth="1"/>
    <col min="12040" max="12040" width="15.7109375" style="1" customWidth="1"/>
    <col min="12041" max="12041" width="12.7109375" style="1" customWidth="1"/>
    <col min="12042" max="12045" width="6" style="1" customWidth="1"/>
    <col min="12046" max="12288" width="9.140625" style="1"/>
    <col min="12289" max="12289" width="4.7109375" style="1" customWidth="1"/>
    <col min="12290" max="12290" width="46.7109375" style="1" customWidth="1"/>
    <col min="12291" max="12291" width="9.140625" style="1"/>
    <col min="12292" max="12292" width="6.85546875" style="1" bestFit="1" customWidth="1"/>
    <col min="12293" max="12293" width="12.7109375" style="1" customWidth="1"/>
    <col min="12294" max="12294" width="16" style="1" bestFit="1" customWidth="1"/>
    <col min="12295" max="12295" width="25.7109375" style="1" customWidth="1"/>
    <col min="12296" max="12296" width="15.7109375" style="1" customWidth="1"/>
    <col min="12297" max="12297" width="12.7109375" style="1" customWidth="1"/>
    <col min="12298" max="12301" width="6" style="1" customWidth="1"/>
    <col min="12302" max="12544" width="9.140625" style="1"/>
    <col min="12545" max="12545" width="4.7109375" style="1" customWidth="1"/>
    <col min="12546" max="12546" width="46.7109375" style="1" customWidth="1"/>
    <col min="12547" max="12547" width="9.140625" style="1"/>
    <col min="12548" max="12548" width="6.85546875" style="1" bestFit="1" customWidth="1"/>
    <col min="12549" max="12549" width="12.7109375" style="1" customWidth="1"/>
    <col min="12550" max="12550" width="16" style="1" bestFit="1" customWidth="1"/>
    <col min="12551" max="12551" width="25.7109375" style="1" customWidth="1"/>
    <col min="12552" max="12552" width="15.7109375" style="1" customWidth="1"/>
    <col min="12553" max="12553" width="12.7109375" style="1" customWidth="1"/>
    <col min="12554" max="12557" width="6" style="1" customWidth="1"/>
    <col min="12558" max="12800" width="9.140625" style="1"/>
    <col min="12801" max="12801" width="4.7109375" style="1" customWidth="1"/>
    <col min="12802" max="12802" width="46.7109375" style="1" customWidth="1"/>
    <col min="12803" max="12803" width="9.140625" style="1"/>
    <col min="12804" max="12804" width="6.85546875" style="1" bestFit="1" customWidth="1"/>
    <col min="12805" max="12805" width="12.7109375" style="1" customWidth="1"/>
    <col min="12806" max="12806" width="16" style="1" bestFit="1" customWidth="1"/>
    <col min="12807" max="12807" width="25.7109375" style="1" customWidth="1"/>
    <col min="12808" max="12808" width="15.7109375" style="1" customWidth="1"/>
    <col min="12809" max="12809" width="12.7109375" style="1" customWidth="1"/>
    <col min="12810" max="12813" width="6" style="1" customWidth="1"/>
    <col min="12814" max="13056" width="9.140625" style="1"/>
    <col min="13057" max="13057" width="4.7109375" style="1" customWidth="1"/>
    <col min="13058" max="13058" width="46.7109375" style="1" customWidth="1"/>
    <col min="13059" max="13059" width="9.140625" style="1"/>
    <col min="13060" max="13060" width="6.85546875" style="1" bestFit="1" customWidth="1"/>
    <col min="13061" max="13061" width="12.7109375" style="1" customWidth="1"/>
    <col min="13062" max="13062" width="16" style="1" bestFit="1" customWidth="1"/>
    <col min="13063" max="13063" width="25.7109375" style="1" customWidth="1"/>
    <col min="13064" max="13064" width="15.7109375" style="1" customWidth="1"/>
    <col min="13065" max="13065" width="12.7109375" style="1" customWidth="1"/>
    <col min="13066" max="13069" width="6" style="1" customWidth="1"/>
    <col min="13070" max="13312" width="9.140625" style="1"/>
    <col min="13313" max="13313" width="4.7109375" style="1" customWidth="1"/>
    <col min="13314" max="13314" width="46.7109375" style="1" customWidth="1"/>
    <col min="13315" max="13315" width="9.140625" style="1"/>
    <col min="13316" max="13316" width="6.85546875" style="1" bestFit="1" customWidth="1"/>
    <col min="13317" max="13317" width="12.7109375" style="1" customWidth="1"/>
    <col min="13318" max="13318" width="16" style="1" bestFit="1" customWidth="1"/>
    <col min="13319" max="13319" width="25.7109375" style="1" customWidth="1"/>
    <col min="13320" max="13320" width="15.7109375" style="1" customWidth="1"/>
    <col min="13321" max="13321" width="12.7109375" style="1" customWidth="1"/>
    <col min="13322" max="13325" width="6" style="1" customWidth="1"/>
    <col min="13326" max="13568" width="9.140625" style="1"/>
    <col min="13569" max="13569" width="4.7109375" style="1" customWidth="1"/>
    <col min="13570" max="13570" width="46.7109375" style="1" customWidth="1"/>
    <col min="13571" max="13571" width="9.140625" style="1"/>
    <col min="13572" max="13572" width="6.85546875" style="1" bestFit="1" customWidth="1"/>
    <col min="13573" max="13573" width="12.7109375" style="1" customWidth="1"/>
    <col min="13574" max="13574" width="16" style="1" bestFit="1" customWidth="1"/>
    <col min="13575" max="13575" width="25.7109375" style="1" customWidth="1"/>
    <col min="13576" max="13576" width="15.7109375" style="1" customWidth="1"/>
    <col min="13577" max="13577" width="12.7109375" style="1" customWidth="1"/>
    <col min="13578" max="13581" width="6" style="1" customWidth="1"/>
    <col min="13582" max="13824" width="9.140625" style="1"/>
    <col min="13825" max="13825" width="4.7109375" style="1" customWidth="1"/>
    <col min="13826" max="13826" width="46.7109375" style="1" customWidth="1"/>
    <col min="13827" max="13827" width="9.140625" style="1"/>
    <col min="13828" max="13828" width="6.85546875" style="1" bestFit="1" customWidth="1"/>
    <col min="13829" max="13829" width="12.7109375" style="1" customWidth="1"/>
    <col min="13830" max="13830" width="16" style="1" bestFit="1" customWidth="1"/>
    <col min="13831" max="13831" width="25.7109375" style="1" customWidth="1"/>
    <col min="13832" max="13832" width="15.7109375" style="1" customWidth="1"/>
    <col min="13833" max="13833" width="12.7109375" style="1" customWidth="1"/>
    <col min="13834" max="13837" width="6" style="1" customWidth="1"/>
    <col min="13838" max="14080" width="9.140625" style="1"/>
    <col min="14081" max="14081" width="4.7109375" style="1" customWidth="1"/>
    <col min="14082" max="14082" width="46.7109375" style="1" customWidth="1"/>
    <col min="14083" max="14083" width="9.140625" style="1"/>
    <col min="14084" max="14084" width="6.85546875" style="1" bestFit="1" customWidth="1"/>
    <col min="14085" max="14085" width="12.7109375" style="1" customWidth="1"/>
    <col min="14086" max="14086" width="16" style="1" bestFit="1" customWidth="1"/>
    <col min="14087" max="14087" width="25.7109375" style="1" customWidth="1"/>
    <col min="14088" max="14088" width="15.7109375" style="1" customWidth="1"/>
    <col min="14089" max="14089" width="12.7109375" style="1" customWidth="1"/>
    <col min="14090" max="14093" width="6" style="1" customWidth="1"/>
    <col min="14094" max="14336" width="9.140625" style="1"/>
    <col min="14337" max="14337" width="4.7109375" style="1" customWidth="1"/>
    <col min="14338" max="14338" width="46.7109375" style="1" customWidth="1"/>
    <col min="14339" max="14339" width="9.140625" style="1"/>
    <col min="14340" max="14340" width="6.85546875" style="1" bestFit="1" customWidth="1"/>
    <col min="14341" max="14341" width="12.7109375" style="1" customWidth="1"/>
    <col min="14342" max="14342" width="16" style="1" bestFit="1" customWidth="1"/>
    <col min="14343" max="14343" width="25.7109375" style="1" customWidth="1"/>
    <col min="14344" max="14344" width="15.7109375" style="1" customWidth="1"/>
    <col min="14345" max="14345" width="12.7109375" style="1" customWidth="1"/>
    <col min="14346" max="14349" width="6" style="1" customWidth="1"/>
    <col min="14350" max="14592" width="9.140625" style="1"/>
    <col min="14593" max="14593" width="4.7109375" style="1" customWidth="1"/>
    <col min="14594" max="14594" width="46.7109375" style="1" customWidth="1"/>
    <col min="14595" max="14595" width="9.140625" style="1"/>
    <col min="14596" max="14596" width="6.85546875" style="1" bestFit="1" customWidth="1"/>
    <col min="14597" max="14597" width="12.7109375" style="1" customWidth="1"/>
    <col min="14598" max="14598" width="16" style="1" bestFit="1" customWidth="1"/>
    <col min="14599" max="14599" width="25.7109375" style="1" customWidth="1"/>
    <col min="14600" max="14600" width="15.7109375" style="1" customWidth="1"/>
    <col min="14601" max="14601" width="12.7109375" style="1" customWidth="1"/>
    <col min="14602" max="14605" width="6" style="1" customWidth="1"/>
    <col min="14606" max="14848" width="9.140625" style="1"/>
    <col min="14849" max="14849" width="4.7109375" style="1" customWidth="1"/>
    <col min="14850" max="14850" width="46.7109375" style="1" customWidth="1"/>
    <col min="14851" max="14851" width="9.140625" style="1"/>
    <col min="14852" max="14852" width="6.85546875" style="1" bestFit="1" customWidth="1"/>
    <col min="14853" max="14853" width="12.7109375" style="1" customWidth="1"/>
    <col min="14854" max="14854" width="16" style="1" bestFit="1" customWidth="1"/>
    <col min="14855" max="14855" width="25.7109375" style="1" customWidth="1"/>
    <col min="14856" max="14856" width="15.7109375" style="1" customWidth="1"/>
    <col min="14857" max="14857" width="12.7109375" style="1" customWidth="1"/>
    <col min="14858" max="14861" width="6" style="1" customWidth="1"/>
    <col min="14862" max="15104" width="9.140625" style="1"/>
    <col min="15105" max="15105" width="4.7109375" style="1" customWidth="1"/>
    <col min="15106" max="15106" width="46.7109375" style="1" customWidth="1"/>
    <col min="15107" max="15107" width="9.140625" style="1"/>
    <col min="15108" max="15108" width="6.85546875" style="1" bestFit="1" customWidth="1"/>
    <col min="15109" max="15109" width="12.7109375" style="1" customWidth="1"/>
    <col min="15110" max="15110" width="16" style="1" bestFit="1" customWidth="1"/>
    <col min="15111" max="15111" width="25.7109375" style="1" customWidth="1"/>
    <col min="15112" max="15112" width="15.7109375" style="1" customWidth="1"/>
    <col min="15113" max="15113" width="12.7109375" style="1" customWidth="1"/>
    <col min="15114" max="15117" width="6" style="1" customWidth="1"/>
    <col min="15118" max="15360" width="9.140625" style="1"/>
    <col min="15361" max="15361" width="4.7109375" style="1" customWidth="1"/>
    <col min="15362" max="15362" width="46.7109375" style="1" customWidth="1"/>
    <col min="15363" max="15363" width="9.140625" style="1"/>
    <col min="15364" max="15364" width="6.85546875" style="1" bestFit="1" customWidth="1"/>
    <col min="15365" max="15365" width="12.7109375" style="1" customWidth="1"/>
    <col min="15366" max="15366" width="16" style="1" bestFit="1" customWidth="1"/>
    <col min="15367" max="15367" width="25.7109375" style="1" customWidth="1"/>
    <col min="15368" max="15368" width="15.7109375" style="1" customWidth="1"/>
    <col min="15369" max="15369" width="12.7109375" style="1" customWidth="1"/>
    <col min="15370" max="15373" width="6" style="1" customWidth="1"/>
    <col min="15374" max="15616" width="9.140625" style="1"/>
    <col min="15617" max="15617" width="4.7109375" style="1" customWidth="1"/>
    <col min="15618" max="15618" width="46.7109375" style="1" customWidth="1"/>
    <col min="15619" max="15619" width="9.140625" style="1"/>
    <col min="15620" max="15620" width="6.85546875" style="1" bestFit="1" customWidth="1"/>
    <col min="15621" max="15621" width="12.7109375" style="1" customWidth="1"/>
    <col min="15622" max="15622" width="16" style="1" bestFit="1" customWidth="1"/>
    <col min="15623" max="15623" width="25.7109375" style="1" customWidth="1"/>
    <col min="15624" max="15624" width="15.7109375" style="1" customWidth="1"/>
    <col min="15625" max="15625" width="12.7109375" style="1" customWidth="1"/>
    <col min="15626" max="15629" width="6" style="1" customWidth="1"/>
    <col min="15630" max="15872" width="9.140625" style="1"/>
    <col min="15873" max="15873" width="4.7109375" style="1" customWidth="1"/>
    <col min="15874" max="15874" width="46.7109375" style="1" customWidth="1"/>
    <col min="15875" max="15875" width="9.140625" style="1"/>
    <col min="15876" max="15876" width="6.85546875" style="1" bestFit="1" customWidth="1"/>
    <col min="15877" max="15877" width="12.7109375" style="1" customWidth="1"/>
    <col min="15878" max="15878" width="16" style="1" bestFit="1" customWidth="1"/>
    <col min="15879" max="15879" width="25.7109375" style="1" customWidth="1"/>
    <col min="15880" max="15880" width="15.7109375" style="1" customWidth="1"/>
    <col min="15881" max="15881" width="12.7109375" style="1" customWidth="1"/>
    <col min="15882" max="15885" width="6" style="1" customWidth="1"/>
    <col min="15886" max="16128" width="9.140625" style="1"/>
    <col min="16129" max="16129" width="4.7109375" style="1" customWidth="1"/>
    <col min="16130" max="16130" width="46.7109375" style="1" customWidth="1"/>
    <col min="16131" max="16131" width="9.140625" style="1"/>
    <col min="16132" max="16132" width="6.85546875" style="1" bestFit="1" customWidth="1"/>
    <col min="16133" max="16133" width="12.7109375" style="1" customWidth="1"/>
    <col min="16134" max="16134" width="16" style="1" bestFit="1" customWidth="1"/>
    <col min="16135" max="16135" width="25.7109375" style="1" customWidth="1"/>
    <col min="16136" max="16136" width="15.7109375" style="1" customWidth="1"/>
    <col min="16137" max="16137" width="12.7109375" style="1" customWidth="1"/>
    <col min="16138" max="16141" width="6" style="1" customWidth="1"/>
    <col min="16142" max="16384" width="9.140625" style="1"/>
  </cols>
  <sheetData>
    <row r="1" spans="1:14">
      <c r="A1" s="762" t="s">
        <v>0</v>
      </c>
      <c r="B1" s="762"/>
      <c r="C1" s="762"/>
      <c r="D1" s="762"/>
      <c r="E1" s="762"/>
      <c r="F1" s="160"/>
      <c r="G1" s="160" t="s">
        <v>1</v>
      </c>
      <c r="I1" s="160"/>
      <c r="J1" s="160"/>
      <c r="L1" s="940"/>
      <c r="M1" s="940"/>
      <c r="N1" s="2"/>
    </row>
    <row r="2" spans="1:14">
      <c r="A2" s="763" t="s">
        <v>599</v>
      </c>
      <c r="B2" s="763"/>
      <c r="C2" s="763"/>
      <c r="D2" s="763"/>
      <c r="E2" s="763"/>
      <c r="F2" s="2"/>
      <c r="G2" s="764" t="s">
        <v>2</v>
      </c>
      <c r="H2" s="764"/>
      <c r="I2" s="764"/>
      <c r="J2" s="764"/>
    </row>
    <row r="3" spans="1:14">
      <c r="A3" s="866" t="s">
        <v>609</v>
      </c>
      <c r="B3" s="866"/>
      <c r="C3" s="866"/>
      <c r="D3" s="866"/>
      <c r="E3" s="866"/>
      <c r="F3" s="2"/>
      <c r="G3" s="867" t="s">
        <v>64</v>
      </c>
      <c r="H3" s="867"/>
      <c r="I3" s="867"/>
      <c r="J3" s="867"/>
    </row>
    <row r="4" spans="1:14">
      <c r="A4" s="866" t="s">
        <v>600</v>
      </c>
      <c r="B4" s="866"/>
      <c r="C4" s="866"/>
      <c r="D4" s="866"/>
      <c r="E4" s="866"/>
      <c r="F4" s="2"/>
      <c r="G4" s="867" t="s">
        <v>65</v>
      </c>
      <c r="H4" s="867"/>
      <c r="I4" s="867"/>
      <c r="J4" s="867"/>
    </row>
    <row r="5" spans="1:14">
      <c r="A5" s="866" t="s">
        <v>597</v>
      </c>
      <c r="B5" s="866"/>
      <c r="C5" s="866"/>
      <c r="D5" s="866"/>
      <c r="E5" s="866"/>
      <c r="F5" s="2"/>
      <c r="G5" s="867" t="s">
        <v>5</v>
      </c>
      <c r="H5" s="867"/>
      <c r="I5" s="867"/>
      <c r="J5" s="867"/>
    </row>
    <row r="6" spans="1:14">
      <c r="A6" s="866" t="s">
        <v>598</v>
      </c>
      <c r="B6" s="866"/>
      <c r="C6" s="866"/>
      <c r="D6" s="866"/>
      <c r="E6" s="866"/>
      <c r="F6" s="2"/>
      <c r="G6" s="867" t="s">
        <v>6</v>
      </c>
      <c r="H6" s="867"/>
      <c r="I6" s="867"/>
      <c r="J6" s="867"/>
    </row>
    <row r="8" spans="1:14" ht="18.75">
      <c r="B8" s="767" t="s">
        <v>690</v>
      </c>
      <c r="C8" s="767"/>
      <c r="D8" s="767"/>
      <c r="E8" s="767"/>
      <c r="F8" s="767"/>
      <c r="G8" s="767"/>
      <c r="H8" s="767"/>
      <c r="I8" s="767"/>
      <c r="J8" s="767"/>
      <c r="K8" s="767"/>
    </row>
    <row r="10" spans="1:14" ht="15.75" customHeight="1">
      <c r="B10" s="768" t="s">
        <v>812</v>
      </c>
      <c r="C10" s="768"/>
      <c r="D10" s="768"/>
      <c r="E10" s="768"/>
      <c r="F10" s="768"/>
      <c r="G10" s="768"/>
      <c r="H10" s="768"/>
      <c r="I10" s="768"/>
      <c r="J10" s="768"/>
      <c r="K10" s="768"/>
    </row>
    <row r="11" spans="1:14" ht="13.5" thickBot="1">
      <c r="B11" s="4"/>
    </row>
    <row r="12" spans="1:14" s="4" customFormat="1" ht="25.5" customHeight="1">
      <c r="A12" s="85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266" t="s">
        <v>18</v>
      </c>
      <c r="K13" s="267" t="s">
        <v>19</v>
      </c>
      <c r="L13" s="268" t="s">
        <v>18</v>
      </c>
      <c r="M13" s="269" t="s">
        <v>19</v>
      </c>
    </row>
    <row r="14" spans="1:14" s="4" customFormat="1">
      <c r="A14" s="270"/>
      <c r="B14" s="271">
        <v>1</v>
      </c>
      <c r="C14" s="272">
        <v>2</v>
      </c>
      <c r="D14" s="273">
        <v>3</v>
      </c>
      <c r="E14" s="273">
        <v>4</v>
      </c>
      <c r="F14" s="274" t="s">
        <v>20</v>
      </c>
      <c r="G14" s="275">
        <v>6</v>
      </c>
      <c r="H14" s="275">
        <v>7</v>
      </c>
      <c r="I14" s="275">
        <v>8</v>
      </c>
      <c r="J14" s="843">
        <v>9</v>
      </c>
      <c r="K14" s="844"/>
      <c r="L14" s="845">
        <v>10</v>
      </c>
      <c r="M14" s="846"/>
    </row>
    <row r="15" spans="1:14">
      <c r="A15" s="310"/>
      <c r="B15" s="855"/>
      <c r="C15" s="855"/>
      <c r="D15" s="855"/>
      <c r="E15" s="855"/>
      <c r="F15" s="855"/>
      <c r="G15" s="855"/>
      <c r="H15" s="855"/>
      <c r="I15" s="855"/>
      <c r="J15" s="855"/>
      <c r="K15" s="855"/>
      <c r="L15" s="855"/>
      <c r="M15" s="855"/>
    </row>
    <row r="16" spans="1:14" ht="38.25">
      <c r="A16" s="277">
        <v>1</v>
      </c>
      <c r="B16" s="317" t="s">
        <v>396</v>
      </c>
      <c r="C16" s="279">
        <v>40</v>
      </c>
      <c r="D16" s="279" t="s">
        <v>156</v>
      </c>
      <c r="E16" s="17"/>
      <c r="F16" s="410">
        <f t="shared" ref="F16:F20" si="0">E16*C16</f>
        <v>0</v>
      </c>
      <c r="G16" s="84"/>
      <c r="H16" s="11"/>
      <c r="I16" s="10"/>
      <c r="J16" s="85"/>
      <c r="K16" s="86"/>
      <c r="L16" s="86"/>
      <c r="M16" s="85"/>
    </row>
    <row r="17" spans="1:13" ht="25.5">
      <c r="A17" s="174">
        <v>2</v>
      </c>
      <c r="B17" s="232" t="s">
        <v>754</v>
      </c>
      <c r="C17" s="183">
        <v>25</v>
      </c>
      <c r="D17" s="183" t="s">
        <v>156</v>
      </c>
      <c r="E17" s="90"/>
      <c r="F17" s="410">
        <f t="shared" si="0"/>
        <v>0</v>
      </c>
      <c r="G17" s="130"/>
      <c r="H17" s="131"/>
      <c r="I17" s="132"/>
      <c r="J17" s="85"/>
      <c r="K17" s="133"/>
      <c r="L17" s="133"/>
      <c r="M17" s="85"/>
    </row>
    <row r="18" spans="1:13" ht="25.5">
      <c r="A18" s="174">
        <v>3</v>
      </c>
      <c r="B18" s="232" t="s">
        <v>843</v>
      </c>
      <c r="C18" s="183">
        <v>20</v>
      </c>
      <c r="D18" s="183" t="s">
        <v>156</v>
      </c>
      <c r="E18" s="90"/>
      <c r="F18" s="410">
        <f t="shared" si="0"/>
        <v>0</v>
      </c>
      <c r="G18" s="130"/>
      <c r="H18" s="131"/>
      <c r="I18" s="132"/>
      <c r="J18" s="85"/>
      <c r="K18" s="133"/>
      <c r="L18" s="133"/>
      <c r="M18" s="85"/>
    </row>
    <row r="19" spans="1:13" ht="38.25" customHeight="1">
      <c r="A19" s="277">
        <v>4</v>
      </c>
      <c r="B19" s="317" t="s">
        <v>397</v>
      </c>
      <c r="C19" s="279">
        <v>40</v>
      </c>
      <c r="D19" s="279" t="s">
        <v>156</v>
      </c>
      <c r="E19" s="17"/>
      <c r="F19" s="410">
        <f t="shared" si="0"/>
        <v>0</v>
      </c>
      <c r="G19" s="84"/>
      <c r="H19" s="11"/>
      <c r="I19" s="10"/>
      <c r="J19" s="85"/>
      <c r="K19" s="86"/>
      <c r="L19" s="86"/>
      <c r="M19" s="85"/>
    </row>
    <row r="20" spans="1:13" ht="38.25" customHeight="1" thickBot="1">
      <c r="A20" s="277">
        <v>5</v>
      </c>
      <c r="B20" s="607" t="s">
        <v>755</v>
      </c>
      <c r="C20" s="371">
        <v>20</v>
      </c>
      <c r="D20" s="371" t="s">
        <v>156</v>
      </c>
      <c r="E20" s="20"/>
      <c r="F20" s="410">
        <f t="shared" si="0"/>
        <v>0</v>
      </c>
      <c r="G20" s="84"/>
      <c r="H20" s="87"/>
      <c r="I20" s="88"/>
      <c r="J20" s="85"/>
      <c r="K20" s="89"/>
      <c r="L20" s="89"/>
      <c r="M20" s="85"/>
    </row>
    <row r="21" spans="1:13" s="24" customFormat="1" ht="18.75" customHeight="1" thickBot="1">
      <c r="A21" s="288"/>
      <c r="B21" s="289" t="s">
        <v>23</v>
      </c>
      <c r="C21" s="290"/>
      <c r="D21" s="290"/>
      <c r="E21" s="291"/>
      <c r="F21" s="212">
        <f>SUM(F16:F20)</f>
        <v>0</v>
      </c>
      <c r="G21" s="292"/>
      <c r="H21" s="293"/>
      <c r="I21" s="293"/>
      <c r="J21" s="293"/>
      <c r="K21" s="293"/>
      <c r="L21" s="293"/>
      <c r="M21" s="293"/>
    </row>
    <row r="22" spans="1:13">
      <c r="B22" s="242"/>
      <c r="C22" s="242"/>
      <c r="D22" s="242"/>
      <c r="E22" s="243"/>
      <c r="F22" s="6"/>
      <c r="G22" s="6"/>
      <c r="H22" s="6"/>
      <c r="I22" s="6"/>
      <c r="J22" s="6"/>
      <c r="K22" s="6"/>
      <c r="L22" s="6"/>
      <c r="M22" s="6"/>
    </row>
    <row r="23" spans="1:13" ht="15.75" thickBot="1">
      <c r="B23" s="798" t="s">
        <v>24</v>
      </c>
      <c r="C23" s="798"/>
      <c r="D23" s="798"/>
      <c r="E23" s="798"/>
      <c r="F23" s="798"/>
      <c r="G23" s="798"/>
      <c r="H23" s="798"/>
      <c r="I23" s="798"/>
      <c r="J23" s="798"/>
      <c r="K23" s="798"/>
    </row>
    <row r="24" spans="1:13" ht="25.5" customHeight="1">
      <c r="B24" s="244" t="s">
        <v>25</v>
      </c>
      <c r="C24" s="799" t="s">
        <v>26</v>
      </c>
      <c r="D24" s="800"/>
      <c r="E24" s="800"/>
      <c r="F24" s="800"/>
      <c r="G24" s="800"/>
      <c r="H24" s="800"/>
      <c r="I24" s="800"/>
      <c r="J24" s="800"/>
      <c r="K24" s="800"/>
      <c r="L24" s="800"/>
      <c r="M24" s="801"/>
    </row>
    <row r="25" spans="1:13">
      <c r="B25" s="294" t="s">
        <v>27</v>
      </c>
      <c r="C25" s="857" t="s">
        <v>28</v>
      </c>
      <c r="D25" s="858"/>
      <c r="E25" s="858"/>
      <c r="F25" s="858"/>
      <c r="G25" s="858"/>
      <c r="H25" s="858"/>
      <c r="I25" s="858"/>
      <c r="J25" s="858"/>
      <c r="K25" s="858"/>
      <c r="L25" s="858"/>
      <c r="M25" s="859"/>
    </row>
    <row r="26" spans="1:13" s="7" customFormat="1" ht="24.75" customHeight="1">
      <c r="B26" s="295" t="s">
        <v>29</v>
      </c>
      <c r="C26" s="860" t="s">
        <v>30</v>
      </c>
      <c r="D26" s="861"/>
      <c r="E26" s="861"/>
      <c r="F26" s="861"/>
      <c r="G26" s="861"/>
      <c r="H26" s="861"/>
      <c r="I26" s="861"/>
      <c r="J26" s="861"/>
      <c r="K26" s="861"/>
      <c r="L26" s="861"/>
      <c r="M26" s="862"/>
    </row>
    <row r="27" spans="1:13" ht="24" customHeight="1">
      <c r="B27" s="295" t="s">
        <v>31</v>
      </c>
      <c r="C27" s="860" t="s">
        <v>32</v>
      </c>
      <c r="D27" s="861"/>
      <c r="E27" s="861"/>
      <c r="F27" s="861"/>
      <c r="G27" s="861"/>
      <c r="H27" s="861"/>
      <c r="I27" s="861"/>
      <c r="J27" s="861"/>
      <c r="K27" s="861"/>
      <c r="L27" s="861"/>
      <c r="M27" s="862"/>
    </row>
    <row r="28" spans="1:13">
      <c r="B28" s="296" t="s">
        <v>33</v>
      </c>
      <c r="C28" s="857" t="s">
        <v>34</v>
      </c>
      <c r="D28" s="858"/>
      <c r="E28" s="858"/>
      <c r="F28" s="858"/>
      <c r="G28" s="858"/>
      <c r="H28" s="858"/>
      <c r="I28" s="858"/>
      <c r="J28" s="858"/>
      <c r="K28" s="858"/>
      <c r="L28" s="858"/>
      <c r="M28" s="859"/>
    </row>
    <row r="29" spans="1:13" ht="13.5" thickBot="1">
      <c r="B29" s="248" t="s">
        <v>35</v>
      </c>
      <c r="C29" s="851" t="s">
        <v>36</v>
      </c>
      <c r="D29" s="852"/>
      <c r="E29" s="852"/>
      <c r="F29" s="852"/>
      <c r="G29" s="852"/>
      <c r="H29" s="852"/>
      <c r="I29" s="852"/>
      <c r="J29" s="852"/>
      <c r="K29" s="852"/>
      <c r="L29" s="852"/>
      <c r="M29" s="853"/>
    </row>
    <row r="30" spans="1:13" ht="16.5" thickBot="1">
      <c r="B30" s="811" t="s">
        <v>37</v>
      </c>
      <c r="C30" s="811"/>
      <c r="D30" s="811"/>
      <c r="E30" s="811"/>
      <c r="F30" s="811"/>
      <c r="G30" s="811"/>
      <c r="H30" s="811"/>
      <c r="I30" s="811"/>
      <c r="J30" s="811"/>
      <c r="K30" s="811"/>
      <c r="L30" s="7"/>
      <c r="M30" s="7"/>
    </row>
    <row r="31" spans="1:13" ht="12.75" customHeight="1">
      <c r="A31" s="850" t="s">
        <v>7</v>
      </c>
      <c r="B31" s="772" t="s">
        <v>8</v>
      </c>
      <c r="C31" s="774" t="s">
        <v>9</v>
      </c>
      <c r="D31" s="776" t="s">
        <v>10</v>
      </c>
      <c r="E31" s="776" t="s">
        <v>11</v>
      </c>
      <c r="F31" s="778" t="s">
        <v>12</v>
      </c>
      <c r="G31" s="780" t="s">
        <v>13</v>
      </c>
      <c r="H31" s="780" t="s">
        <v>38</v>
      </c>
      <c r="I31" s="780" t="s">
        <v>15</v>
      </c>
      <c r="J31" s="785" t="s">
        <v>16</v>
      </c>
      <c r="K31" s="786"/>
      <c r="L31" s="787" t="s">
        <v>17</v>
      </c>
      <c r="M31" s="788"/>
    </row>
    <row r="32" spans="1:13" ht="39" customHeight="1">
      <c r="A32" s="771"/>
      <c r="B32" s="773"/>
      <c r="C32" s="775"/>
      <c r="D32" s="777"/>
      <c r="E32" s="777"/>
      <c r="F32" s="779"/>
      <c r="G32" s="781"/>
      <c r="H32" s="781"/>
      <c r="I32" s="781"/>
      <c r="J32" s="266" t="s">
        <v>18</v>
      </c>
      <c r="K32" s="267" t="s">
        <v>19</v>
      </c>
      <c r="L32" s="268" t="s">
        <v>18</v>
      </c>
      <c r="M32" s="269" t="s">
        <v>19</v>
      </c>
    </row>
    <row r="33" spans="1:13">
      <c r="A33" s="297"/>
      <c r="B33" s="271">
        <v>1</v>
      </c>
      <c r="C33" s="272">
        <v>2</v>
      </c>
      <c r="D33" s="273">
        <v>3</v>
      </c>
      <c r="E33" s="273">
        <v>4</v>
      </c>
      <c r="F33" s="274" t="s">
        <v>20</v>
      </c>
      <c r="G33" s="275">
        <v>6</v>
      </c>
      <c r="H33" s="275">
        <v>7</v>
      </c>
      <c r="I33" s="275">
        <v>8</v>
      </c>
      <c r="J33" s="843">
        <v>9</v>
      </c>
      <c r="K33" s="844"/>
      <c r="L33" s="845">
        <v>10</v>
      </c>
      <c r="M33" s="846"/>
    </row>
    <row r="34" spans="1:13" ht="13.5">
      <c r="A34" s="298" t="s">
        <v>39</v>
      </c>
      <c r="B34" s="299" t="s">
        <v>40</v>
      </c>
      <c r="C34" s="300">
        <v>10</v>
      </c>
      <c r="D34" s="300" t="s">
        <v>21</v>
      </c>
      <c r="E34" s="301">
        <v>5</v>
      </c>
      <c r="F34" s="302">
        <v>50</v>
      </c>
      <c r="G34" s="303" t="s">
        <v>41</v>
      </c>
      <c r="H34" s="303" t="s">
        <v>42</v>
      </c>
      <c r="I34" s="304">
        <v>5</v>
      </c>
      <c r="J34" s="303" t="s">
        <v>43</v>
      </c>
      <c r="K34" s="305"/>
      <c r="L34" s="303" t="s">
        <v>43</v>
      </c>
      <c r="M34" s="306"/>
    </row>
    <row r="35" spans="1:13" ht="16.5" thickBot="1">
      <c r="B35" s="798" t="s">
        <v>44</v>
      </c>
      <c r="C35" s="798"/>
      <c r="D35" s="798"/>
      <c r="E35" s="798"/>
      <c r="F35" s="798"/>
      <c r="G35" s="798"/>
      <c r="H35" s="798"/>
      <c r="I35" s="798"/>
      <c r="J35" s="798"/>
      <c r="K35" s="798"/>
      <c r="L35" s="7"/>
      <c r="M35" s="7"/>
    </row>
    <row r="36" spans="1:13">
      <c r="B36" s="820" t="s">
        <v>45</v>
      </c>
      <c r="C36" s="821"/>
      <c r="D36" s="821"/>
      <c r="E36" s="821"/>
      <c r="F36" s="821"/>
      <c r="G36" s="821"/>
      <c r="H36" s="821"/>
      <c r="I36" s="821"/>
      <c r="J36" s="821"/>
      <c r="K36" s="821"/>
      <c r="L36" s="821"/>
      <c r="M36" s="822"/>
    </row>
    <row r="37" spans="1:13">
      <c r="B37" s="847" t="s">
        <v>46</v>
      </c>
      <c r="C37" s="848"/>
      <c r="D37" s="848"/>
      <c r="E37" s="848"/>
      <c r="F37" s="848"/>
      <c r="G37" s="848"/>
      <c r="H37" s="848"/>
      <c r="I37" s="848"/>
      <c r="J37" s="848"/>
      <c r="K37" s="848"/>
      <c r="L37" s="848"/>
      <c r="M37" s="849"/>
    </row>
    <row r="38" spans="1:13" ht="13.5" thickBot="1">
      <c r="B38" s="826" t="s">
        <v>47</v>
      </c>
      <c r="C38" s="827"/>
      <c r="D38" s="827"/>
      <c r="E38" s="827"/>
      <c r="F38" s="827"/>
      <c r="G38" s="827"/>
      <c r="H38" s="827"/>
      <c r="I38" s="827"/>
      <c r="J38" s="827"/>
      <c r="K38" s="827"/>
      <c r="L38" s="827"/>
      <c r="M38" s="828"/>
    </row>
    <row r="40" spans="1:13">
      <c r="B40" s="841" t="s">
        <v>48</v>
      </c>
      <c r="C40" s="841"/>
      <c r="D40" s="841"/>
      <c r="E40" s="841"/>
      <c r="F40" s="841"/>
      <c r="G40" s="841"/>
      <c r="H40" s="841"/>
      <c r="I40" s="841"/>
      <c r="J40" s="841"/>
      <c r="K40" s="841"/>
      <c r="L40" s="841"/>
      <c r="M40" s="841"/>
    </row>
    <row r="41" spans="1:13">
      <c r="B41" s="842" t="s">
        <v>49</v>
      </c>
      <c r="C41" s="842"/>
      <c r="D41" s="842"/>
      <c r="E41" s="842"/>
      <c r="F41" s="842"/>
      <c r="G41" s="842"/>
      <c r="H41" s="842"/>
      <c r="I41" s="842"/>
      <c r="J41" s="842"/>
      <c r="K41" s="842"/>
      <c r="L41" s="842"/>
      <c r="M41" s="842"/>
    </row>
    <row r="42" spans="1:13">
      <c r="B42" s="842" t="s">
        <v>50</v>
      </c>
      <c r="C42" s="842"/>
      <c r="D42" s="842"/>
      <c r="E42" s="842"/>
      <c r="F42" s="842"/>
      <c r="G42" s="842"/>
      <c r="H42" s="842"/>
      <c r="I42" s="842"/>
      <c r="J42" s="842"/>
      <c r="K42" s="842"/>
      <c r="L42" s="842"/>
      <c r="M42" s="842"/>
    </row>
    <row r="43" spans="1:13">
      <c r="B43" s="842"/>
      <c r="C43" s="842"/>
      <c r="D43" s="842"/>
      <c r="E43" s="842"/>
      <c r="F43" s="842"/>
      <c r="G43" s="842"/>
      <c r="H43" s="842"/>
      <c r="I43" s="842"/>
      <c r="J43" s="842"/>
      <c r="K43" s="842"/>
      <c r="L43" s="842"/>
      <c r="M43" s="842"/>
    </row>
    <row r="44" spans="1:13">
      <c r="B44" s="841" t="s">
        <v>51</v>
      </c>
      <c r="C44" s="841"/>
      <c r="D44" s="841"/>
      <c r="E44" s="841"/>
      <c r="F44" s="841"/>
      <c r="G44" s="841"/>
      <c r="H44" s="841"/>
      <c r="I44" s="841"/>
      <c r="J44" s="841"/>
      <c r="K44" s="841"/>
      <c r="L44" s="841"/>
      <c r="M44" s="841"/>
    </row>
    <row r="45" spans="1:13">
      <c r="B45" s="842" t="s">
        <v>61</v>
      </c>
      <c r="C45" s="842"/>
      <c r="D45" s="842"/>
      <c r="E45" s="842"/>
      <c r="F45" s="842"/>
      <c r="G45" s="842"/>
      <c r="H45" s="842"/>
      <c r="I45" s="842"/>
      <c r="J45" s="842"/>
      <c r="K45" s="842"/>
      <c r="L45" s="842"/>
      <c r="M45" s="842"/>
    </row>
    <row r="46" spans="1:13">
      <c r="B46" s="939" t="s">
        <v>730</v>
      </c>
      <c r="C46" s="939"/>
      <c r="D46" s="939"/>
      <c r="E46" s="939"/>
      <c r="F46" s="842" t="s">
        <v>712</v>
      </c>
      <c r="G46" s="842"/>
      <c r="H46" s="842"/>
      <c r="I46" s="842"/>
      <c r="J46" s="307"/>
      <c r="K46" s="307"/>
      <c r="L46" s="307"/>
      <c r="M46" s="307"/>
    </row>
    <row r="47" spans="1:13">
      <c r="B47" s="842" t="s">
        <v>54</v>
      </c>
      <c r="C47" s="842"/>
      <c r="D47" s="842"/>
      <c r="E47" s="842"/>
      <c r="F47" s="842" t="s">
        <v>712</v>
      </c>
      <c r="G47" s="842"/>
      <c r="H47" s="842"/>
      <c r="I47" s="842"/>
      <c r="J47" s="307"/>
      <c r="K47" s="307"/>
      <c r="L47" s="307"/>
      <c r="M47" s="307"/>
    </row>
    <row r="48" spans="1:13">
      <c r="B48" s="842"/>
      <c r="C48" s="842"/>
      <c r="D48" s="842"/>
      <c r="E48" s="842"/>
      <c r="F48" s="842"/>
      <c r="G48" s="842"/>
      <c r="H48" s="842"/>
      <c r="I48" s="842"/>
      <c r="J48" s="842"/>
      <c r="K48" s="842"/>
      <c r="L48" s="842"/>
      <c r="M48" s="842"/>
    </row>
    <row r="50" spans="2:13">
      <c r="B50" s="381" t="s">
        <v>62</v>
      </c>
    </row>
    <row r="51" spans="2:13" ht="12.75" customHeight="1">
      <c r="B51" s="868" t="s">
        <v>923</v>
      </c>
      <c r="C51" s="868"/>
      <c r="D51" s="868"/>
      <c r="E51" s="868"/>
      <c r="F51" s="868"/>
      <c r="G51" s="868"/>
      <c r="H51" s="868"/>
      <c r="I51" s="868"/>
      <c r="J51" s="868"/>
      <c r="K51" s="868"/>
      <c r="L51" s="868"/>
      <c r="M51" s="868"/>
    </row>
    <row r="56" spans="2:13">
      <c r="B56" s="38" t="s">
        <v>55</v>
      </c>
      <c r="F56" s="308"/>
      <c r="G56" s="838" t="s">
        <v>63</v>
      </c>
      <c r="H56" s="838"/>
      <c r="I56" s="838"/>
      <c r="J56" s="838"/>
      <c r="K56" s="838"/>
      <c r="L56" s="838"/>
      <c r="M56" s="838"/>
    </row>
    <row r="57" spans="2:13" ht="30.75" customHeight="1">
      <c r="B57" s="464"/>
      <c r="E57" s="838" t="s">
        <v>57</v>
      </c>
      <c r="F57" s="769"/>
    </row>
    <row r="58" spans="2:13">
      <c r="B58" s="8"/>
      <c r="C58" s="9"/>
      <c r="D58" s="9"/>
      <c r="E58" s="8"/>
      <c r="F58" s="8"/>
      <c r="G58" s="8"/>
      <c r="H58" s="8"/>
      <c r="I58" s="8"/>
      <c r="J58" s="8"/>
      <c r="K58" s="8"/>
      <c r="L58" s="8"/>
      <c r="M58" s="8"/>
    </row>
    <row r="59" spans="2:13">
      <c r="B59" s="8"/>
      <c r="C59" s="9"/>
      <c r="D59" s="9"/>
      <c r="E59" s="8"/>
      <c r="F59" s="8"/>
      <c r="G59" s="8"/>
      <c r="H59" s="8"/>
      <c r="I59" s="8"/>
      <c r="J59" s="8"/>
      <c r="K59" s="8"/>
      <c r="L59" s="8"/>
      <c r="M59" s="8"/>
    </row>
    <row r="60" spans="2:13">
      <c r="B60" s="8"/>
      <c r="C60" s="9"/>
      <c r="D60" s="9"/>
      <c r="E60" s="8"/>
      <c r="F60" s="8"/>
      <c r="G60" s="8"/>
      <c r="H60" s="8"/>
      <c r="I60" s="8"/>
      <c r="J60" s="8"/>
      <c r="K60" s="8"/>
      <c r="L60" s="8"/>
      <c r="M60" s="8"/>
    </row>
    <row r="61" spans="2:13">
      <c r="B61" s="8"/>
      <c r="C61" s="9"/>
      <c r="D61" s="9"/>
      <c r="E61" s="8"/>
      <c r="F61" s="8"/>
      <c r="G61" s="8"/>
      <c r="H61" s="8"/>
      <c r="I61" s="8"/>
      <c r="J61" s="8"/>
      <c r="K61" s="8"/>
      <c r="L61" s="8"/>
      <c r="M61" s="8"/>
    </row>
    <row r="62" spans="2:13">
      <c r="B62" s="8"/>
      <c r="C62" s="9"/>
      <c r="D62" s="9"/>
      <c r="E62" s="8"/>
      <c r="F62" s="8"/>
      <c r="G62" s="8"/>
      <c r="H62" s="8"/>
      <c r="I62" s="8"/>
      <c r="J62" s="8"/>
      <c r="K62" s="8"/>
      <c r="L62" s="8"/>
      <c r="M62" s="8"/>
    </row>
    <row r="63" spans="2:13">
      <c r="B63" s="8"/>
      <c r="C63" s="9"/>
      <c r="D63" s="9"/>
      <c r="E63" s="8"/>
      <c r="F63" s="8"/>
      <c r="G63" s="8"/>
      <c r="H63" s="8"/>
      <c r="I63" s="8"/>
      <c r="J63" s="8"/>
      <c r="K63" s="8"/>
      <c r="L63" s="8"/>
      <c r="M63" s="8"/>
    </row>
  </sheetData>
  <sheetProtection algorithmName="SHA-512" hashValue="bEe+td/hgK39Z1y6felmC/KylruYlMG5gYpJ05tNgeyIOa7U2cWlSCBUvakmxfWnFvjEG4dt/goa/TIe5xjshg==" saltValue="GeSPE09sZIXJsPjj+dtG0A==" spinCount="100000" sheet="1" objects="1" scenarios="1" selectLockedCells="1"/>
  <mergeCells count="67">
    <mergeCell ref="A1:E1"/>
    <mergeCell ref="L1:M1"/>
    <mergeCell ref="A2:E2"/>
    <mergeCell ref="G2:J2"/>
    <mergeCell ref="A3:E3"/>
    <mergeCell ref="G3:J3"/>
    <mergeCell ref="A4:E4"/>
    <mergeCell ref="G4:J4"/>
    <mergeCell ref="A5:E5"/>
    <mergeCell ref="G5:J5"/>
    <mergeCell ref="A6:E6"/>
    <mergeCell ref="G6:J6"/>
    <mergeCell ref="B8:K8"/>
    <mergeCell ref="B10:K10"/>
    <mergeCell ref="A12:A13"/>
    <mergeCell ref="B12:B13"/>
    <mergeCell ref="C12:C13"/>
    <mergeCell ref="D12:D13"/>
    <mergeCell ref="E12:E13"/>
    <mergeCell ref="F12:F13"/>
    <mergeCell ref="G12:G13"/>
    <mergeCell ref="H12:H13"/>
    <mergeCell ref="C28:M28"/>
    <mergeCell ref="I12:I13"/>
    <mergeCell ref="J12:K12"/>
    <mergeCell ref="L12:M12"/>
    <mergeCell ref="J14:K14"/>
    <mergeCell ref="L14:M14"/>
    <mergeCell ref="B15:M15"/>
    <mergeCell ref="B23:K23"/>
    <mergeCell ref="C24:M24"/>
    <mergeCell ref="C25:M25"/>
    <mergeCell ref="C26:M26"/>
    <mergeCell ref="C27:M27"/>
    <mergeCell ref="C29:M29"/>
    <mergeCell ref="B30:K30"/>
    <mergeCell ref="A31:A32"/>
    <mergeCell ref="B31:B32"/>
    <mergeCell ref="C31:C32"/>
    <mergeCell ref="D31:D32"/>
    <mergeCell ref="E31:E32"/>
    <mergeCell ref="F31:F32"/>
    <mergeCell ref="G31:G32"/>
    <mergeCell ref="H31:H32"/>
    <mergeCell ref="B42:M42"/>
    <mergeCell ref="I31:I32"/>
    <mergeCell ref="J31:K31"/>
    <mergeCell ref="L31:M31"/>
    <mergeCell ref="J33:K33"/>
    <mergeCell ref="L33:M33"/>
    <mergeCell ref="B35:K35"/>
    <mergeCell ref="B36:M36"/>
    <mergeCell ref="B37:M37"/>
    <mergeCell ref="B38:M38"/>
    <mergeCell ref="B40:M40"/>
    <mergeCell ref="B41:M41"/>
    <mergeCell ref="B48:M48"/>
    <mergeCell ref="B51:M51"/>
    <mergeCell ref="G56:M56"/>
    <mergeCell ref="E57:F57"/>
    <mergeCell ref="B43:M43"/>
    <mergeCell ref="B44:M44"/>
    <mergeCell ref="B45:M45"/>
    <mergeCell ref="B46:E46"/>
    <mergeCell ref="F46:I46"/>
    <mergeCell ref="B47:E47"/>
    <mergeCell ref="F47:I47"/>
  </mergeCells>
  <pageMargins left="0.25" right="0.25" top="0.75" bottom="0.75" header="0.3" footer="0.3"/>
  <pageSetup paperSize="9" scale="77" fitToHeight="0" orientation="landscape" useFirstPageNumber="1" verticalDpi="300" r:id="rId1"/>
  <headerFooter alignWithMargins="0">
    <oddFooter>&amp;Cran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39A14-E42E-422D-B455-A31DD455A71B}">
  <sheetPr codeName="List2">
    <tabColor rgb="FFFFC000"/>
    <pageSetUpPr fitToPage="1"/>
  </sheetPr>
  <dimension ref="A1:N58"/>
  <sheetViews>
    <sheetView workbookViewId="0">
      <selection sqref="A1:E6"/>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866" t="s">
        <v>595</v>
      </c>
      <c r="B3" s="866"/>
      <c r="C3" s="866"/>
      <c r="D3" s="866"/>
      <c r="E3" s="866"/>
      <c r="F3" s="2"/>
      <c r="G3" s="867" t="s">
        <v>64</v>
      </c>
      <c r="H3" s="867"/>
      <c r="I3" s="867"/>
      <c r="J3" s="867"/>
    </row>
    <row r="4" spans="1:14">
      <c r="A4" s="866" t="s">
        <v>596</v>
      </c>
      <c r="B4" s="866"/>
      <c r="C4" s="866"/>
      <c r="D4" s="866"/>
      <c r="E4" s="866"/>
      <c r="F4" s="2"/>
      <c r="G4" s="867" t="s">
        <v>65</v>
      </c>
      <c r="H4" s="867"/>
      <c r="I4" s="867"/>
      <c r="J4" s="867"/>
    </row>
    <row r="5" spans="1:14">
      <c r="A5" s="866" t="s">
        <v>597</v>
      </c>
      <c r="B5" s="866"/>
      <c r="C5" s="866"/>
      <c r="D5" s="866"/>
      <c r="E5" s="866"/>
      <c r="F5" s="2"/>
      <c r="G5" s="867" t="s">
        <v>5</v>
      </c>
      <c r="H5" s="867"/>
      <c r="I5" s="867"/>
      <c r="J5" s="867"/>
    </row>
    <row r="6" spans="1:14">
      <c r="A6" s="866" t="s">
        <v>598</v>
      </c>
      <c r="B6" s="866"/>
      <c r="C6" s="866"/>
      <c r="D6" s="866"/>
      <c r="E6" s="866"/>
      <c r="F6" s="2"/>
      <c r="G6" s="867" t="s">
        <v>6</v>
      </c>
      <c r="H6" s="867"/>
      <c r="I6" s="867"/>
      <c r="J6" s="867"/>
    </row>
    <row r="8" spans="1:14" ht="18.75">
      <c r="B8" s="767" t="s">
        <v>690</v>
      </c>
      <c r="C8" s="767"/>
      <c r="D8" s="767"/>
      <c r="E8" s="767"/>
      <c r="F8" s="767"/>
      <c r="G8" s="767"/>
      <c r="H8" s="767"/>
      <c r="I8" s="767"/>
      <c r="J8" s="767"/>
      <c r="K8" s="767"/>
    </row>
    <row r="9" spans="1:14">
      <c r="I9" s="761"/>
      <c r="J9" s="761"/>
      <c r="K9" s="761"/>
      <c r="L9" s="761"/>
      <c r="M9" s="761"/>
    </row>
    <row r="10" spans="1:14" ht="15.75" customHeight="1">
      <c r="B10" s="768" t="s">
        <v>814</v>
      </c>
      <c r="C10" s="768"/>
      <c r="D10" s="768"/>
      <c r="E10" s="768"/>
      <c r="F10" s="768"/>
      <c r="G10" s="768"/>
      <c r="H10" s="768"/>
      <c r="I10" s="768"/>
      <c r="J10" s="768"/>
      <c r="K10" s="768"/>
      <c r="M10" s="162"/>
    </row>
    <row r="11" spans="1:14" ht="13.5" thickBot="1">
      <c r="B11" s="4"/>
      <c r="E11" s="161"/>
      <c r="M11" s="162"/>
    </row>
    <row r="12" spans="1:14" s="4" customFormat="1" ht="25.5" customHeight="1">
      <c r="A12" s="850" t="s">
        <v>7</v>
      </c>
      <c r="B12" s="772" t="s">
        <v>8</v>
      </c>
      <c r="C12" s="774" t="s">
        <v>9</v>
      </c>
      <c r="D12" s="776" t="s">
        <v>10</v>
      </c>
      <c r="E12" s="776" t="s">
        <v>11</v>
      </c>
      <c r="F12" s="778" t="s">
        <v>12</v>
      </c>
      <c r="G12" s="780" t="s">
        <v>13</v>
      </c>
      <c r="H12" s="780" t="s">
        <v>38</v>
      </c>
      <c r="I12" s="780" t="s">
        <v>15</v>
      </c>
      <c r="J12" s="785" t="s">
        <v>378</v>
      </c>
      <c r="K12" s="786"/>
      <c r="L12" s="787" t="s">
        <v>17</v>
      </c>
      <c r="M12" s="788"/>
    </row>
    <row r="13" spans="1:14" s="4" customFormat="1" ht="27.75" customHeight="1">
      <c r="A13" s="771"/>
      <c r="B13" s="773"/>
      <c r="C13" s="775"/>
      <c r="D13" s="777"/>
      <c r="E13" s="777"/>
      <c r="F13" s="779"/>
      <c r="G13" s="781"/>
      <c r="H13" s="781"/>
      <c r="I13" s="781"/>
      <c r="J13" s="266" t="s">
        <v>18</v>
      </c>
      <c r="K13" s="267" t="s">
        <v>19</v>
      </c>
      <c r="L13" s="268" t="s">
        <v>18</v>
      </c>
      <c r="M13" s="269" t="s">
        <v>19</v>
      </c>
    </row>
    <row r="14" spans="1:14" s="4" customFormat="1">
      <c r="A14" s="270"/>
      <c r="B14" s="271">
        <v>1</v>
      </c>
      <c r="C14" s="272">
        <v>2</v>
      </c>
      <c r="D14" s="273">
        <v>3</v>
      </c>
      <c r="E14" s="273">
        <v>4</v>
      </c>
      <c r="F14" s="274" t="s">
        <v>20</v>
      </c>
      <c r="G14" s="275">
        <v>6</v>
      </c>
      <c r="H14" s="275">
        <v>7</v>
      </c>
      <c r="I14" s="275">
        <v>8</v>
      </c>
      <c r="J14" s="843">
        <v>9</v>
      </c>
      <c r="K14" s="844"/>
      <c r="L14" s="845">
        <v>10</v>
      </c>
      <c r="M14" s="846"/>
    </row>
    <row r="15" spans="1:14">
      <c r="A15" s="276"/>
      <c r="B15" s="854"/>
      <c r="C15" s="855"/>
      <c r="D15" s="855"/>
      <c r="E15" s="855"/>
      <c r="F15" s="855"/>
      <c r="G15" s="855"/>
      <c r="H15" s="855"/>
      <c r="I15" s="855"/>
      <c r="J15" s="855"/>
      <c r="K15" s="855"/>
      <c r="L15" s="855"/>
      <c r="M15" s="856"/>
    </row>
    <row r="16" spans="1:14" ht="38.25" customHeight="1">
      <c r="A16" s="277">
        <v>1</v>
      </c>
      <c r="B16" s="278" t="s">
        <v>379</v>
      </c>
      <c r="C16" s="279">
        <v>20</v>
      </c>
      <c r="D16" s="280" t="s">
        <v>22</v>
      </c>
      <c r="E16" s="17"/>
      <c r="F16" s="282">
        <f>E16*C16</f>
        <v>0</v>
      </c>
      <c r="G16" s="146"/>
      <c r="H16" s="33"/>
      <c r="I16" s="17"/>
      <c r="J16" s="5"/>
      <c r="K16" s="37"/>
      <c r="L16" s="37"/>
      <c r="M16" s="5"/>
    </row>
    <row r="17" spans="1:13" ht="38.25" customHeight="1">
      <c r="A17" s="277">
        <v>2</v>
      </c>
      <c r="B17" s="175" t="s">
        <v>380</v>
      </c>
      <c r="C17" s="279">
        <v>30</v>
      </c>
      <c r="D17" s="279" t="s">
        <v>22</v>
      </c>
      <c r="E17" s="17"/>
      <c r="F17" s="282">
        <f t="shared" ref="F17:F20" si="0">E17*C17</f>
        <v>0</v>
      </c>
      <c r="G17" s="142"/>
      <c r="H17" s="33"/>
      <c r="I17" s="17"/>
      <c r="J17" s="5"/>
      <c r="K17" s="37"/>
      <c r="L17" s="37"/>
      <c r="M17" s="5"/>
    </row>
    <row r="18" spans="1:13">
      <c r="A18" s="277">
        <v>3</v>
      </c>
      <c r="B18" s="284" t="s">
        <v>790</v>
      </c>
      <c r="C18" s="279">
        <v>5</v>
      </c>
      <c r="D18" s="279" t="s">
        <v>22</v>
      </c>
      <c r="E18" s="17"/>
      <c r="F18" s="282">
        <f t="shared" si="0"/>
        <v>0</v>
      </c>
      <c r="G18" s="147"/>
      <c r="H18" s="33"/>
      <c r="I18" s="17"/>
      <c r="J18" s="5"/>
      <c r="K18" s="37"/>
      <c r="L18" s="37"/>
      <c r="M18" s="5"/>
    </row>
    <row r="19" spans="1:13">
      <c r="A19" s="277">
        <v>4</v>
      </c>
      <c r="B19" s="285" t="s">
        <v>381</v>
      </c>
      <c r="C19" s="279">
        <v>15</v>
      </c>
      <c r="D19" s="279" t="s">
        <v>22</v>
      </c>
      <c r="E19" s="17"/>
      <c r="F19" s="282">
        <f t="shared" si="0"/>
        <v>0</v>
      </c>
      <c r="G19" s="148"/>
      <c r="H19" s="33"/>
      <c r="I19" s="17"/>
      <c r="J19" s="5"/>
      <c r="K19" s="37"/>
      <c r="L19" s="37"/>
      <c r="M19" s="5"/>
    </row>
    <row r="20" spans="1:13" ht="38.85" customHeight="1" thickBot="1">
      <c r="A20" s="277">
        <v>5</v>
      </c>
      <c r="B20" s="287" t="s">
        <v>382</v>
      </c>
      <c r="C20" s="279">
        <v>30</v>
      </c>
      <c r="D20" s="279" t="s">
        <v>22</v>
      </c>
      <c r="E20" s="17"/>
      <c r="F20" s="282">
        <f t="shared" si="0"/>
        <v>0</v>
      </c>
      <c r="G20" s="149"/>
      <c r="H20" s="33"/>
      <c r="I20" s="17"/>
      <c r="J20" s="5"/>
      <c r="K20" s="37"/>
      <c r="L20" s="37"/>
      <c r="M20" s="5"/>
    </row>
    <row r="21" spans="1:13" ht="18.75" customHeight="1" thickBot="1">
      <c r="A21" s="288"/>
      <c r="B21" s="289" t="s">
        <v>23</v>
      </c>
      <c r="C21" s="290"/>
      <c r="D21" s="290"/>
      <c r="E21" s="291"/>
      <c r="F21" s="212">
        <f>SUM(F16:F20)</f>
        <v>0</v>
      </c>
      <c r="G21" s="292"/>
      <c r="H21" s="293"/>
      <c r="I21" s="293"/>
      <c r="J21" s="293"/>
      <c r="K21" s="293"/>
      <c r="L21" s="293"/>
      <c r="M21" s="293"/>
    </row>
    <row r="22" spans="1:13" ht="12.75" customHeight="1">
      <c r="B22" s="242"/>
      <c r="C22" s="242"/>
      <c r="D22" s="242"/>
      <c r="E22" s="243"/>
      <c r="H22" s="6"/>
      <c r="I22" s="6"/>
      <c r="J22" s="6"/>
      <c r="K22" s="6"/>
      <c r="L22" s="6"/>
      <c r="M22" s="6"/>
    </row>
    <row r="23" spans="1:13" ht="15.75" thickBot="1">
      <c r="B23" s="798" t="s">
        <v>24</v>
      </c>
      <c r="C23" s="798"/>
      <c r="D23" s="798"/>
      <c r="E23" s="798"/>
      <c r="F23" s="798"/>
      <c r="G23" s="798"/>
      <c r="H23" s="798"/>
      <c r="I23" s="798"/>
      <c r="J23" s="798"/>
      <c r="K23" s="798"/>
    </row>
    <row r="24" spans="1:13" ht="25.5" customHeight="1">
      <c r="B24" s="244" t="s">
        <v>25</v>
      </c>
      <c r="C24" s="799" t="s">
        <v>26</v>
      </c>
      <c r="D24" s="800"/>
      <c r="E24" s="800"/>
      <c r="F24" s="800"/>
      <c r="G24" s="800"/>
      <c r="H24" s="800"/>
      <c r="I24" s="800"/>
      <c r="J24" s="800"/>
      <c r="K24" s="800"/>
      <c r="L24" s="800"/>
      <c r="M24" s="801"/>
    </row>
    <row r="25" spans="1:13">
      <c r="B25" s="294" t="s">
        <v>27</v>
      </c>
      <c r="C25" s="857" t="s">
        <v>28</v>
      </c>
      <c r="D25" s="858"/>
      <c r="E25" s="858"/>
      <c r="F25" s="858"/>
      <c r="G25" s="858"/>
      <c r="H25" s="858"/>
      <c r="I25" s="858"/>
      <c r="J25" s="858"/>
      <c r="K25" s="858"/>
      <c r="L25" s="858"/>
      <c r="M25" s="859"/>
    </row>
    <row r="26" spans="1:13" ht="24" customHeight="1">
      <c r="B26" s="295" t="s">
        <v>89</v>
      </c>
      <c r="C26" s="860" t="s">
        <v>90</v>
      </c>
      <c r="D26" s="861"/>
      <c r="E26" s="861"/>
      <c r="F26" s="861"/>
      <c r="G26" s="861"/>
      <c r="H26" s="861"/>
      <c r="I26" s="861"/>
      <c r="J26" s="861"/>
      <c r="K26" s="861"/>
      <c r="L26" s="861"/>
      <c r="M26" s="862"/>
    </row>
    <row r="27" spans="1:13" ht="24" customHeight="1">
      <c r="B27" s="295" t="s">
        <v>31</v>
      </c>
      <c r="C27" s="863" t="s">
        <v>91</v>
      </c>
      <c r="D27" s="864"/>
      <c r="E27" s="864"/>
      <c r="F27" s="864"/>
      <c r="G27" s="864"/>
      <c r="H27" s="864"/>
      <c r="I27" s="864"/>
      <c r="J27" s="864"/>
      <c r="K27" s="864"/>
      <c r="L27" s="864"/>
      <c r="M27" s="865"/>
    </row>
    <row r="28" spans="1:13">
      <c r="B28" s="296" t="s">
        <v>33</v>
      </c>
      <c r="C28" s="857" t="s">
        <v>34</v>
      </c>
      <c r="D28" s="858"/>
      <c r="E28" s="858"/>
      <c r="F28" s="858"/>
      <c r="G28" s="858"/>
      <c r="H28" s="858"/>
      <c r="I28" s="858"/>
      <c r="J28" s="858"/>
      <c r="K28" s="858"/>
      <c r="L28" s="858"/>
      <c r="M28" s="859"/>
    </row>
    <row r="29" spans="1:13" ht="13.5" thickBot="1">
      <c r="B29" s="248" t="s">
        <v>35</v>
      </c>
      <c r="C29" s="851" t="s">
        <v>36</v>
      </c>
      <c r="D29" s="852"/>
      <c r="E29" s="852"/>
      <c r="F29" s="852"/>
      <c r="G29" s="852"/>
      <c r="H29" s="852"/>
      <c r="I29" s="852"/>
      <c r="J29" s="852"/>
      <c r="K29" s="852"/>
      <c r="L29" s="852"/>
      <c r="M29" s="853"/>
    </row>
    <row r="30" spans="1:13" ht="16.5" thickBot="1">
      <c r="B30" s="811" t="s">
        <v>37</v>
      </c>
      <c r="C30" s="811"/>
      <c r="D30" s="811"/>
      <c r="E30" s="811"/>
      <c r="F30" s="811"/>
      <c r="G30" s="811"/>
      <c r="H30" s="811"/>
      <c r="I30" s="811"/>
      <c r="J30" s="811"/>
      <c r="K30" s="811"/>
      <c r="L30" s="7"/>
      <c r="M30" s="7"/>
    </row>
    <row r="31" spans="1:13" ht="25.5" customHeight="1">
      <c r="A31" s="850" t="s">
        <v>7</v>
      </c>
      <c r="B31" s="772" t="s">
        <v>8</v>
      </c>
      <c r="C31" s="774" t="s">
        <v>9</v>
      </c>
      <c r="D31" s="776" t="s">
        <v>10</v>
      </c>
      <c r="E31" s="776" t="s">
        <v>11</v>
      </c>
      <c r="F31" s="778" t="s">
        <v>12</v>
      </c>
      <c r="G31" s="780" t="s">
        <v>13</v>
      </c>
      <c r="H31" s="780" t="s">
        <v>60</v>
      </c>
      <c r="I31" s="780" t="s">
        <v>15</v>
      </c>
      <c r="J31" s="785" t="s">
        <v>16</v>
      </c>
      <c r="K31" s="786"/>
      <c r="L31" s="787" t="s">
        <v>17</v>
      </c>
      <c r="M31" s="788"/>
    </row>
    <row r="32" spans="1:13" ht="25.5" customHeight="1">
      <c r="A32" s="771"/>
      <c r="B32" s="773"/>
      <c r="C32" s="775"/>
      <c r="D32" s="777"/>
      <c r="E32" s="777"/>
      <c r="F32" s="779"/>
      <c r="G32" s="781"/>
      <c r="H32" s="781"/>
      <c r="I32" s="781"/>
      <c r="J32" s="266" t="s">
        <v>18</v>
      </c>
      <c r="K32" s="267" t="s">
        <v>19</v>
      </c>
      <c r="L32" s="268" t="s">
        <v>18</v>
      </c>
      <c r="M32" s="269" t="s">
        <v>19</v>
      </c>
    </row>
    <row r="33" spans="1:13">
      <c r="A33" s="297"/>
      <c r="B33" s="271">
        <v>1</v>
      </c>
      <c r="C33" s="272">
        <v>2</v>
      </c>
      <c r="D33" s="273">
        <v>3</v>
      </c>
      <c r="E33" s="273">
        <v>4</v>
      </c>
      <c r="F33" s="274" t="s">
        <v>20</v>
      </c>
      <c r="G33" s="275">
        <v>6</v>
      </c>
      <c r="H33" s="275">
        <v>7</v>
      </c>
      <c r="I33" s="275">
        <v>8</v>
      </c>
      <c r="J33" s="843">
        <v>9</v>
      </c>
      <c r="K33" s="844"/>
      <c r="L33" s="845">
        <v>10</v>
      </c>
      <c r="M33" s="846"/>
    </row>
    <row r="34" spans="1:13" ht="13.5">
      <c r="A34" s="298" t="s">
        <v>39</v>
      </c>
      <c r="B34" s="299" t="s">
        <v>40</v>
      </c>
      <c r="C34" s="300">
        <v>10</v>
      </c>
      <c r="D34" s="300" t="s">
        <v>21</v>
      </c>
      <c r="E34" s="301">
        <v>5</v>
      </c>
      <c r="F34" s="302">
        <v>50</v>
      </c>
      <c r="G34" s="303" t="s">
        <v>41</v>
      </c>
      <c r="H34" s="303" t="s">
        <v>42</v>
      </c>
      <c r="I34" s="304">
        <v>5</v>
      </c>
      <c r="J34" s="303" t="s">
        <v>43</v>
      </c>
      <c r="K34" s="305"/>
      <c r="L34" s="303" t="s">
        <v>43</v>
      </c>
      <c r="M34" s="306"/>
    </row>
    <row r="35" spans="1:13" ht="16.5" thickBot="1">
      <c r="B35" s="798" t="s">
        <v>44</v>
      </c>
      <c r="C35" s="798"/>
      <c r="D35" s="798"/>
      <c r="E35" s="798"/>
      <c r="F35" s="798"/>
      <c r="G35" s="798"/>
      <c r="H35" s="798"/>
      <c r="I35" s="798"/>
      <c r="J35" s="798"/>
      <c r="K35" s="798"/>
      <c r="L35" s="7"/>
      <c r="M35" s="7"/>
    </row>
    <row r="36" spans="1:13">
      <c r="B36" s="820" t="s">
        <v>45</v>
      </c>
      <c r="C36" s="821"/>
      <c r="D36" s="821"/>
      <c r="E36" s="821"/>
      <c r="F36" s="821"/>
      <c r="G36" s="821"/>
      <c r="H36" s="821"/>
      <c r="I36" s="821"/>
      <c r="J36" s="821"/>
      <c r="K36" s="821"/>
      <c r="L36" s="821"/>
      <c r="M36" s="822"/>
    </row>
    <row r="37" spans="1:13">
      <c r="B37" s="847" t="s">
        <v>46</v>
      </c>
      <c r="C37" s="848"/>
      <c r="D37" s="848"/>
      <c r="E37" s="848"/>
      <c r="F37" s="848"/>
      <c r="G37" s="848"/>
      <c r="H37" s="848"/>
      <c r="I37" s="848"/>
      <c r="J37" s="848"/>
      <c r="K37" s="848"/>
      <c r="L37" s="848"/>
      <c r="M37" s="849"/>
    </row>
    <row r="38" spans="1:13" ht="13.5" thickBot="1">
      <c r="B38" s="826" t="s">
        <v>47</v>
      </c>
      <c r="C38" s="827"/>
      <c r="D38" s="827"/>
      <c r="E38" s="827"/>
      <c r="F38" s="827"/>
      <c r="G38" s="827"/>
      <c r="H38" s="827"/>
      <c r="I38" s="827"/>
      <c r="J38" s="827"/>
      <c r="K38" s="827"/>
      <c r="L38" s="827"/>
      <c r="M38" s="828"/>
    </row>
    <row r="40" spans="1:13">
      <c r="B40" s="841" t="s">
        <v>48</v>
      </c>
      <c r="C40" s="841"/>
      <c r="D40" s="841"/>
      <c r="E40" s="841"/>
      <c r="F40" s="841"/>
      <c r="G40" s="841"/>
      <c r="H40" s="841"/>
      <c r="I40" s="841"/>
      <c r="J40" s="841"/>
      <c r="K40" s="841"/>
      <c r="L40" s="841"/>
      <c r="M40" s="841"/>
    </row>
    <row r="41" spans="1:13">
      <c r="B41" s="842" t="s">
        <v>49</v>
      </c>
      <c r="C41" s="842"/>
      <c r="D41" s="842"/>
      <c r="E41" s="842"/>
      <c r="F41" s="842"/>
      <c r="G41" s="842"/>
      <c r="H41" s="842"/>
      <c r="I41" s="842"/>
      <c r="J41" s="842"/>
      <c r="K41" s="842"/>
      <c r="L41" s="842"/>
      <c r="M41" s="842"/>
    </row>
    <row r="42" spans="1:13">
      <c r="B42" s="842" t="s">
        <v>50</v>
      </c>
      <c r="C42" s="842"/>
      <c r="D42" s="842"/>
      <c r="E42" s="842"/>
      <c r="F42" s="842"/>
      <c r="G42" s="842"/>
      <c r="H42" s="842"/>
      <c r="I42" s="842"/>
      <c r="J42" s="842"/>
      <c r="K42" s="842"/>
      <c r="L42" s="842"/>
      <c r="M42" s="842"/>
    </row>
    <row r="43" spans="1:13">
      <c r="B43" s="842"/>
      <c r="C43" s="842"/>
      <c r="D43" s="842"/>
      <c r="E43" s="842"/>
      <c r="F43" s="842"/>
      <c r="G43" s="842"/>
      <c r="H43" s="842"/>
      <c r="I43" s="842"/>
      <c r="J43" s="842"/>
      <c r="K43" s="842"/>
      <c r="L43" s="842"/>
      <c r="M43" s="842"/>
    </row>
    <row r="44" spans="1:13">
      <c r="B44" s="841" t="s">
        <v>51</v>
      </c>
      <c r="C44" s="841"/>
      <c r="D44" s="841"/>
      <c r="E44" s="841"/>
      <c r="F44" s="841"/>
      <c r="G44" s="841"/>
      <c r="H44" s="841"/>
      <c r="I44" s="841"/>
      <c r="J44" s="841"/>
      <c r="K44" s="841"/>
      <c r="L44" s="841"/>
      <c r="M44" s="841"/>
    </row>
    <row r="45" spans="1:13">
      <c r="B45" s="842" t="s">
        <v>52</v>
      </c>
      <c r="C45" s="842"/>
      <c r="D45" s="842"/>
      <c r="E45" s="842"/>
      <c r="F45" s="842"/>
      <c r="G45" s="842"/>
      <c r="H45" s="842"/>
      <c r="I45" s="842"/>
      <c r="J45" s="842"/>
      <c r="K45" s="842"/>
      <c r="L45" s="842"/>
      <c r="M45" s="842"/>
    </row>
    <row r="46" spans="1:13">
      <c r="B46" s="842" t="s">
        <v>692</v>
      </c>
      <c r="C46" s="842"/>
      <c r="D46" s="842"/>
      <c r="E46" s="842"/>
      <c r="F46" s="842" t="s">
        <v>53</v>
      </c>
      <c r="G46" s="842"/>
      <c r="H46" s="842"/>
      <c r="I46" s="842"/>
      <c r="J46" s="307"/>
      <c r="K46" s="307"/>
      <c r="L46" s="307"/>
      <c r="M46" s="307"/>
    </row>
    <row r="47" spans="1:13">
      <c r="B47" s="842" t="s">
        <v>54</v>
      </c>
      <c r="C47" s="842"/>
      <c r="D47" s="842"/>
      <c r="E47" s="842"/>
      <c r="F47" s="842" t="s">
        <v>53</v>
      </c>
      <c r="G47" s="842"/>
      <c r="H47" s="842"/>
      <c r="I47" s="842"/>
      <c r="J47" s="307"/>
      <c r="K47" s="307"/>
      <c r="L47" s="307"/>
      <c r="M47" s="307"/>
    </row>
    <row r="51" spans="2:13">
      <c r="B51" s="38" t="s">
        <v>116</v>
      </c>
      <c r="F51" s="308"/>
      <c r="G51" s="838" t="s">
        <v>124</v>
      </c>
      <c r="H51" s="838"/>
      <c r="I51" s="838"/>
      <c r="J51" s="838"/>
      <c r="K51" s="838"/>
      <c r="L51" s="838"/>
      <c r="M51" s="838"/>
    </row>
    <row r="52" spans="2:13" ht="30" customHeight="1">
      <c r="B52" s="464"/>
      <c r="E52" s="838" t="s">
        <v>57</v>
      </c>
      <c r="F52" s="769"/>
    </row>
    <row r="53" spans="2:13">
      <c r="B53" s="8"/>
      <c r="C53" s="9"/>
      <c r="D53" s="9"/>
      <c r="E53" s="8"/>
      <c r="F53" s="8"/>
      <c r="G53" s="8"/>
      <c r="H53" s="8"/>
      <c r="I53" s="8"/>
      <c r="J53" s="8"/>
      <c r="K53" s="8"/>
      <c r="L53" s="8"/>
      <c r="M53" s="8"/>
    </row>
    <row r="54" spans="2:13">
      <c r="B54" s="8"/>
      <c r="C54" s="9"/>
      <c r="D54" s="9"/>
      <c r="E54" s="8"/>
      <c r="F54" s="8"/>
      <c r="G54" s="8"/>
      <c r="H54" s="8"/>
      <c r="I54" s="8"/>
      <c r="J54" s="8"/>
      <c r="K54" s="8"/>
      <c r="L54" s="8"/>
      <c r="M54" s="8"/>
    </row>
    <row r="55" spans="2:13">
      <c r="B55" s="8"/>
      <c r="C55" s="9"/>
      <c r="D55" s="9"/>
      <c r="E55" s="8"/>
      <c r="F55" s="8"/>
      <c r="G55" s="8"/>
      <c r="H55" s="8"/>
      <c r="I55" s="8"/>
      <c r="J55" s="8"/>
      <c r="K55" s="8"/>
      <c r="L55" s="8"/>
      <c r="M55" s="8"/>
    </row>
    <row r="56" spans="2:13">
      <c r="B56" s="8"/>
      <c r="C56" s="9"/>
      <c r="D56" s="9"/>
      <c r="E56" s="8"/>
      <c r="F56" s="8"/>
      <c r="G56" s="8"/>
      <c r="H56" s="8"/>
      <c r="I56" s="8"/>
      <c r="J56" s="8"/>
      <c r="K56" s="8"/>
      <c r="L56" s="8"/>
      <c r="M56" s="8"/>
    </row>
    <row r="57" spans="2:13">
      <c r="B57" s="8"/>
      <c r="C57" s="9"/>
      <c r="D57" s="9"/>
      <c r="E57" s="8"/>
      <c r="F57" s="8"/>
      <c r="G57" s="8"/>
      <c r="H57" s="8"/>
      <c r="I57" s="8"/>
      <c r="J57" s="8"/>
      <c r="K57" s="8"/>
      <c r="L57" s="8"/>
      <c r="M57" s="8"/>
    </row>
    <row r="58" spans="2:13">
      <c r="B58" s="8"/>
      <c r="C58" s="9"/>
      <c r="D58" s="9"/>
      <c r="E58" s="8"/>
      <c r="F58" s="8"/>
      <c r="G58" s="8"/>
      <c r="H58" s="8"/>
      <c r="I58" s="8"/>
      <c r="J58" s="8"/>
      <c r="K58" s="8"/>
      <c r="L58" s="8"/>
      <c r="M58" s="8"/>
    </row>
  </sheetData>
  <sheetProtection algorithmName="SHA-512" hashValue="7qgLrtX8bjfotdxLIXCWhvBY6hq+IMz73PDY9wMWg5MIPVsgHSzLjcw2StxQ8ZPtgZ2reelSLqZKxOqffS5EpQ==" saltValue="B/MkFt4bA3V/oXX6PfLiHg==" spinCount="100000" sheet="1" objects="1" scenarios="1" selectLockedCells="1"/>
  <mergeCells count="65">
    <mergeCell ref="I9:M9"/>
    <mergeCell ref="A1:E1"/>
    <mergeCell ref="A2:E2"/>
    <mergeCell ref="G2:J2"/>
    <mergeCell ref="A3:E3"/>
    <mergeCell ref="G3:J3"/>
    <mergeCell ref="A4:E4"/>
    <mergeCell ref="G4:J4"/>
    <mergeCell ref="A5:E5"/>
    <mergeCell ref="G5:J5"/>
    <mergeCell ref="A6:E6"/>
    <mergeCell ref="G6:J6"/>
    <mergeCell ref="B8:K8"/>
    <mergeCell ref="B10:K10"/>
    <mergeCell ref="A12:A13"/>
    <mergeCell ref="B12:B13"/>
    <mergeCell ref="C12:C13"/>
    <mergeCell ref="D12:D13"/>
    <mergeCell ref="E12:E13"/>
    <mergeCell ref="F12:F13"/>
    <mergeCell ref="G12:G13"/>
    <mergeCell ref="H12:H13"/>
    <mergeCell ref="I12:I13"/>
    <mergeCell ref="C29:M29"/>
    <mergeCell ref="J12:K12"/>
    <mergeCell ref="L12:M12"/>
    <mergeCell ref="J14:K14"/>
    <mergeCell ref="L14:M14"/>
    <mergeCell ref="B15:M15"/>
    <mergeCell ref="B23:K23"/>
    <mergeCell ref="C24:M24"/>
    <mergeCell ref="C25:M25"/>
    <mergeCell ref="C26:M26"/>
    <mergeCell ref="C27:M27"/>
    <mergeCell ref="C28:M28"/>
    <mergeCell ref="B30:K30"/>
    <mergeCell ref="A31:A32"/>
    <mergeCell ref="B31:B32"/>
    <mergeCell ref="C31:C32"/>
    <mergeCell ref="D31:D32"/>
    <mergeCell ref="E31:E32"/>
    <mergeCell ref="F31:F32"/>
    <mergeCell ref="G31:G32"/>
    <mergeCell ref="H31:H32"/>
    <mergeCell ref="I31:I32"/>
    <mergeCell ref="B43:M43"/>
    <mergeCell ref="J31:K31"/>
    <mergeCell ref="L31:M31"/>
    <mergeCell ref="J33:K33"/>
    <mergeCell ref="L33:M33"/>
    <mergeCell ref="B35:K35"/>
    <mergeCell ref="B36:M36"/>
    <mergeCell ref="B37:M37"/>
    <mergeCell ref="B38:M38"/>
    <mergeCell ref="B40:M40"/>
    <mergeCell ref="B41:M41"/>
    <mergeCell ref="B42:M42"/>
    <mergeCell ref="G51:M51"/>
    <mergeCell ref="E52:F52"/>
    <mergeCell ref="B44:M44"/>
    <mergeCell ref="B45:M45"/>
    <mergeCell ref="B46:E46"/>
    <mergeCell ref="F46:I46"/>
    <mergeCell ref="B47:E47"/>
    <mergeCell ref="F47:I47"/>
  </mergeCells>
  <pageMargins left="0.25" right="0.25" top="0.75" bottom="0.75" header="0.3" footer="0.3"/>
  <pageSetup paperSize="9" scale="83" fitToHeight="0" orientation="landscape" useFirstPageNumber="1" horizontalDpi="300" verticalDpi="300" r:id="rId1"/>
  <headerFooter alignWithMargins="0">
    <oddFooter>&amp;CStran &amp;P od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11C69-E67A-4886-AD6A-D8A443059CC4}">
  <sheetPr codeName="List20">
    <tabColor rgb="FF66FF33"/>
    <pageSetUpPr fitToPage="1"/>
  </sheetPr>
  <dimension ref="A1:N70"/>
  <sheetViews>
    <sheetView topLeftCell="A10" workbookViewId="0">
      <selection activeCell="H19" sqref="H19"/>
    </sheetView>
  </sheetViews>
  <sheetFormatPr defaultColWidth="9.140625" defaultRowHeight="12.75"/>
  <cols>
    <col min="1" max="1" width="4.7109375" style="41" customWidth="1"/>
    <col min="2" max="2" width="46.7109375" style="41" customWidth="1"/>
    <col min="3" max="3" width="9.140625" style="12" bestFit="1" customWidth="1"/>
    <col min="4" max="4" width="6.85546875" style="12" bestFit="1" customWidth="1"/>
    <col min="5" max="5" width="10.28515625" style="43" customWidth="1"/>
    <col min="6" max="6" width="12.85546875" style="41" customWidth="1"/>
    <col min="7" max="7" width="34.42578125" style="44" customWidth="1"/>
    <col min="8" max="8" width="11" style="40" customWidth="1"/>
    <col min="9" max="9" width="9.28515625" style="43" customWidth="1"/>
    <col min="10" max="11" width="4.7109375" style="41" customWidth="1"/>
    <col min="12" max="13" width="4.5703125" style="41" customWidth="1"/>
    <col min="14" max="16384" width="9.140625" style="41"/>
  </cols>
  <sheetData>
    <row r="1" spans="1:14">
      <c r="A1" s="1012" t="s">
        <v>0</v>
      </c>
      <c r="B1" s="1012"/>
      <c r="C1" s="1012"/>
      <c r="D1" s="1012"/>
      <c r="E1" s="1012"/>
      <c r="F1" s="608"/>
      <c r="G1" s="609" t="s">
        <v>1</v>
      </c>
      <c r="I1" s="610"/>
      <c r="J1" s="608"/>
      <c r="L1" s="608"/>
      <c r="N1" s="42"/>
    </row>
    <row r="2" spans="1:14">
      <c r="A2" s="1013" t="s">
        <v>594</v>
      </c>
      <c r="B2" s="1013"/>
      <c r="C2" s="1013"/>
      <c r="D2" s="1013"/>
      <c r="E2" s="1013"/>
      <c r="F2" s="42"/>
      <c r="G2" s="1014" t="s">
        <v>2</v>
      </c>
      <c r="H2" s="1014"/>
      <c r="I2" s="1014"/>
      <c r="J2" s="1014"/>
    </row>
    <row r="3" spans="1:14">
      <c r="A3" s="1015" t="s">
        <v>595</v>
      </c>
      <c r="B3" s="1015"/>
      <c r="C3" s="1015"/>
      <c r="D3" s="1015"/>
      <c r="E3" s="1015"/>
      <c r="F3" s="42"/>
      <c r="G3" s="1016" t="s">
        <v>64</v>
      </c>
      <c r="H3" s="1016"/>
      <c r="I3" s="1016"/>
      <c r="J3" s="1016"/>
    </row>
    <row r="4" spans="1:14">
      <c r="A4" s="1015" t="s">
        <v>596</v>
      </c>
      <c r="B4" s="1015"/>
      <c r="C4" s="1015"/>
      <c r="D4" s="1015"/>
      <c r="E4" s="1015"/>
      <c r="F4" s="42"/>
      <c r="G4" s="1016" t="s">
        <v>65</v>
      </c>
      <c r="H4" s="1016"/>
      <c r="I4" s="1016"/>
      <c r="J4" s="1016"/>
    </row>
    <row r="5" spans="1:14">
      <c r="A5" s="1015" t="s">
        <v>597</v>
      </c>
      <c r="B5" s="1015"/>
      <c r="C5" s="1015"/>
      <c r="D5" s="1015"/>
      <c r="E5" s="1015"/>
      <c r="F5" s="42"/>
      <c r="G5" s="1016" t="s">
        <v>5</v>
      </c>
      <c r="H5" s="1016"/>
      <c r="I5" s="1016"/>
      <c r="J5" s="1016"/>
    </row>
    <row r="6" spans="1:14">
      <c r="A6" s="1015" t="s">
        <v>598</v>
      </c>
      <c r="B6" s="1015"/>
      <c r="C6" s="1015"/>
      <c r="D6" s="1015"/>
      <c r="E6" s="1015"/>
      <c r="F6" s="42"/>
      <c r="G6" s="1016" t="s">
        <v>6</v>
      </c>
      <c r="H6" s="1016"/>
      <c r="I6" s="1016"/>
      <c r="J6" s="1016"/>
    </row>
    <row r="8" spans="1:14" ht="18.75">
      <c r="B8" s="1017" t="s">
        <v>690</v>
      </c>
      <c r="C8" s="1017"/>
      <c r="D8" s="1017"/>
      <c r="E8" s="1017"/>
      <c r="F8" s="1017"/>
      <c r="G8" s="1017"/>
      <c r="H8" s="1017"/>
      <c r="I8" s="1017"/>
      <c r="J8" s="1017"/>
      <c r="K8" s="1017"/>
    </row>
    <row r="10" spans="1:14" ht="15.75" customHeight="1">
      <c r="B10" s="1011" t="s">
        <v>816</v>
      </c>
      <c r="C10" s="1011"/>
      <c r="D10" s="1011"/>
      <c r="E10" s="1011"/>
      <c r="F10" s="1011"/>
      <c r="G10" s="1011"/>
      <c r="H10" s="1011"/>
      <c r="I10" s="1011"/>
      <c r="J10" s="1011"/>
      <c r="K10" s="1011"/>
    </row>
    <row r="11" spans="1:14">
      <c r="B11" s="611"/>
    </row>
    <row r="12" spans="1:14" s="45" customFormat="1" ht="39.75" customHeight="1">
      <c r="A12" s="970" t="s">
        <v>7</v>
      </c>
      <c r="B12" s="1005" t="s">
        <v>8</v>
      </c>
      <c r="C12" s="1006" t="s">
        <v>9</v>
      </c>
      <c r="D12" s="1007" t="s">
        <v>10</v>
      </c>
      <c r="E12" s="1009" t="s">
        <v>11</v>
      </c>
      <c r="F12" s="1001" t="s">
        <v>12</v>
      </c>
      <c r="G12" s="987" t="s">
        <v>13</v>
      </c>
      <c r="H12" s="989" t="s">
        <v>60</v>
      </c>
      <c r="I12" s="991" t="s">
        <v>15</v>
      </c>
      <c r="J12" s="993" t="s">
        <v>16</v>
      </c>
      <c r="K12" s="994"/>
      <c r="L12" s="995" t="s">
        <v>17</v>
      </c>
      <c r="M12" s="996"/>
    </row>
    <row r="13" spans="1:14" s="45" customFormat="1" ht="51.75" customHeight="1">
      <c r="A13" s="971"/>
      <c r="B13" s="773"/>
      <c r="C13" s="813"/>
      <c r="D13" s="1008"/>
      <c r="E13" s="1010"/>
      <c r="F13" s="979"/>
      <c r="G13" s="988"/>
      <c r="H13" s="990"/>
      <c r="I13" s="992"/>
      <c r="J13" s="612" t="s">
        <v>18</v>
      </c>
      <c r="K13" s="613" t="s">
        <v>19</v>
      </c>
      <c r="L13" s="614" t="s">
        <v>18</v>
      </c>
      <c r="M13" s="614" t="s">
        <v>19</v>
      </c>
    </row>
    <row r="14" spans="1:14" s="46" customFormat="1">
      <c r="A14" s="615"/>
      <c r="B14" s="616">
        <v>1</v>
      </c>
      <c r="C14" s="617">
        <v>2</v>
      </c>
      <c r="D14" s="618">
        <v>3</v>
      </c>
      <c r="E14" s="618">
        <v>4</v>
      </c>
      <c r="F14" s="619" t="s">
        <v>20</v>
      </c>
      <c r="G14" s="620">
        <v>6</v>
      </c>
      <c r="H14" s="621">
        <v>7</v>
      </c>
      <c r="I14" s="621">
        <v>8</v>
      </c>
      <c r="J14" s="997">
        <v>9</v>
      </c>
      <c r="K14" s="998"/>
      <c r="L14" s="999">
        <v>10</v>
      </c>
      <c r="M14" s="1000"/>
    </row>
    <row r="15" spans="1:14">
      <c r="A15" s="622"/>
      <c r="B15" s="623"/>
      <c r="C15" s="624"/>
      <c r="D15" s="624"/>
      <c r="E15" s="625"/>
      <c r="F15" s="624"/>
      <c r="G15" s="626"/>
      <c r="H15" s="627"/>
      <c r="I15" s="625"/>
      <c r="J15" s="624"/>
      <c r="K15" s="624"/>
      <c r="L15" s="624"/>
      <c r="M15" s="628"/>
    </row>
    <row r="16" spans="1:14" ht="25.5">
      <c r="A16" s="277">
        <v>1</v>
      </c>
      <c r="B16" s="316" t="s">
        <v>263</v>
      </c>
      <c r="C16" s="279">
        <v>30</v>
      </c>
      <c r="D16" s="280" t="s">
        <v>156</v>
      </c>
      <c r="E16" s="17"/>
      <c r="F16" s="410">
        <f>E16*C16</f>
        <v>0</v>
      </c>
      <c r="G16" s="47"/>
      <c r="H16" s="48"/>
      <c r="I16" s="17"/>
      <c r="J16" s="5"/>
      <c r="K16" s="5"/>
      <c r="L16" s="5"/>
      <c r="M16" s="5"/>
    </row>
    <row r="17" spans="1:13" ht="25.5" customHeight="1">
      <c r="A17" s="277">
        <f>A16+1</f>
        <v>2</v>
      </c>
      <c r="B17" s="316" t="s">
        <v>264</v>
      </c>
      <c r="C17" s="279">
        <v>30</v>
      </c>
      <c r="D17" s="280" t="s">
        <v>156</v>
      </c>
      <c r="E17" s="17"/>
      <c r="F17" s="410">
        <f t="shared" ref="F17:F25" si="0">E17*C17</f>
        <v>0</v>
      </c>
      <c r="G17" s="47"/>
      <c r="H17" s="48"/>
      <c r="I17" s="17"/>
      <c r="J17" s="5"/>
      <c r="K17" s="5"/>
      <c r="L17" s="5"/>
      <c r="M17" s="5"/>
    </row>
    <row r="18" spans="1:13" ht="25.5">
      <c r="A18" s="277">
        <f t="shared" ref="A18:A25" si="1">A17+1</f>
        <v>3</v>
      </c>
      <c r="B18" s="316" t="s">
        <v>265</v>
      </c>
      <c r="C18" s="279">
        <v>30</v>
      </c>
      <c r="D18" s="280" t="s">
        <v>156</v>
      </c>
      <c r="E18" s="56"/>
      <c r="F18" s="410">
        <f t="shared" si="0"/>
        <v>0</v>
      </c>
      <c r="G18" s="47"/>
      <c r="H18" s="48"/>
      <c r="I18" s="17"/>
      <c r="J18" s="5"/>
      <c r="K18" s="5"/>
      <c r="L18" s="5"/>
      <c r="M18" s="5"/>
    </row>
    <row r="19" spans="1:13" ht="25.5">
      <c r="A19" s="277">
        <f t="shared" si="1"/>
        <v>4</v>
      </c>
      <c r="B19" s="631" t="s">
        <v>745</v>
      </c>
      <c r="C19" s="279">
        <v>140</v>
      </c>
      <c r="D19" s="280" t="s">
        <v>156</v>
      </c>
      <c r="E19" s="17"/>
      <c r="F19" s="410">
        <f t="shared" si="0"/>
        <v>0</v>
      </c>
      <c r="G19" s="47"/>
      <c r="H19" s="48"/>
      <c r="I19" s="17"/>
      <c r="J19" s="5"/>
      <c r="K19" s="5"/>
      <c r="L19" s="5"/>
      <c r="M19" s="5"/>
    </row>
    <row r="20" spans="1:13" ht="38.25" customHeight="1">
      <c r="A20" s="277">
        <f t="shared" si="1"/>
        <v>5</v>
      </c>
      <c r="B20" s="316" t="s">
        <v>266</v>
      </c>
      <c r="C20" s="279">
        <v>20</v>
      </c>
      <c r="D20" s="280" t="s">
        <v>156</v>
      </c>
      <c r="E20" s="17"/>
      <c r="F20" s="410">
        <f t="shared" si="0"/>
        <v>0</v>
      </c>
      <c r="G20" s="47"/>
      <c r="H20" s="48"/>
      <c r="I20" s="17"/>
      <c r="J20" s="5"/>
      <c r="K20" s="5"/>
      <c r="L20" s="5"/>
      <c r="M20" s="5"/>
    </row>
    <row r="21" spans="1:13" ht="38.25">
      <c r="A21" s="277">
        <f t="shared" si="1"/>
        <v>6</v>
      </c>
      <c r="B21" s="316" t="s">
        <v>267</v>
      </c>
      <c r="C21" s="279">
        <v>900</v>
      </c>
      <c r="D21" s="280" t="s">
        <v>21</v>
      </c>
      <c r="E21" s="17"/>
      <c r="F21" s="410">
        <f t="shared" si="0"/>
        <v>0</v>
      </c>
      <c r="G21" s="47"/>
      <c r="H21" s="48"/>
      <c r="I21" s="17"/>
      <c r="J21" s="5"/>
      <c r="K21" s="5"/>
      <c r="L21" s="5"/>
      <c r="M21" s="5"/>
    </row>
    <row r="22" spans="1:13" ht="38.25">
      <c r="A22" s="277">
        <f t="shared" si="1"/>
        <v>7</v>
      </c>
      <c r="B22" s="316" t="s">
        <v>268</v>
      </c>
      <c r="C22" s="279">
        <v>900</v>
      </c>
      <c r="D22" s="280" t="s">
        <v>21</v>
      </c>
      <c r="E22" s="17"/>
      <c r="F22" s="410">
        <f t="shared" si="0"/>
        <v>0</v>
      </c>
      <c r="G22" s="47"/>
      <c r="H22" s="48"/>
      <c r="I22" s="17"/>
      <c r="J22" s="5"/>
      <c r="K22" s="5"/>
      <c r="L22" s="5"/>
      <c r="M22" s="5"/>
    </row>
    <row r="23" spans="1:13" ht="38.25">
      <c r="A23" s="277">
        <f t="shared" si="1"/>
        <v>8</v>
      </c>
      <c r="B23" s="316" t="s">
        <v>269</v>
      </c>
      <c r="C23" s="279">
        <v>2000</v>
      </c>
      <c r="D23" s="280" t="s">
        <v>21</v>
      </c>
      <c r="E23" s="17"/>
      <c r="F23" s="410">
        <f t="shared" si="0"/>
        <v>0</v>
      </c>
      <c r="G23" s="47"/>
      <c r="H23" s="48"/>
      <c r="I23" s="17"/>
      <c r="J23" s="5"/>
      <c r="K23" s="5"/>
      <c r="L23" s="5"/>
      <c r="M23" s="5"/>
    </row>
    <row r="24" spans="1:13" ht="38.25">
      <c r="A24" s="277">
        <f t="shared" si="1"/>
        <v>9</v>
      </c>
      <c r="B24" s="316" t="s">
        <v>270</v>
      </c>
      <c r="C24" s="279">
        <v>800</v>
      </c>
      <c r="D24" s="280" t="s">
        <v>21</v>
      </c>
      <c r="E24" s="17"/>
      <c r="F24" s="410">
        <f t="shared" si="0"/>
        <v>0</v>
      </c>
      <c r="G24" s="47"/>
      <c r="H24" s="48"/>
      <c r="I24" s="17"/>
      <c r="J24" s="5"/>
      <c r="K24" s="5"/>
      <c r="L24" s="5"/>
      <c r="M24" s="5"/>
    </row>
    <row r="25" spans="1:13" ht="25.5" customHeight="1" thickBot="1">
      <c r="A25" s="277">
        <f t="shared" si="1"/>
        <v>10</v>
      </c>
      <c r="B25" s="632" t="s">
        <v>271</v>
      </c>
      <c r="C25" s="279">
        <v>1600</v>
      </c>
      <c r="D25" s="280" t="s">
        <v>21</v>
      </c>
      <c r="E25" s="17"/>
      <c r="F25" s="410">
        <f t="shared" si="0"/>
        <v>0</v>
      </c>
      <c r="G25" s="47"/>
      <c r="H25" s="48"/>
      <c r="I25" s="17"/>
      <c r="J25" s="5"/>
      <c r="K25" s="5"/>
      <c r="L25" s="5"/>
      <c r="M25" s="5"/>
    </row>
    <row r="26" spans="1:13" s="49" customFormat="1" ht="18.75" customHeight="1" thickBot="1">
      <c r="A26" s="633"/>
      <c r="B26" s="417" t="s">
        <v>23</v>
      </c>
      <c r="C26" s="289"/>
      <c r="D26" s="289"/>
      <c r="E26" s="634"/>
      <c r="F26" s="212">
        <f>SUM(F16:F25)</f>
        <v>0</v>
      </c>
      <c r="G26" s="635"/>
      <c r="H26" s="636"/>
      <c r="I26" s="637"/>
      <c r="J26" s="638"/>
      <c r="K26" s="638"/>
      <c r="L26" s="639"/>
      <c r="M26" s="640"/>
    </row>
    <row r="27" spans="1:13">
      <c r="B27" s="45"/>
      <c r="C27" s="45"/>
      <c r="D27" s="45"/>
      <c r="E27" s="641"/>
      <c r="F27" s="642"/>
      <c r="G27" s="643"/>
      <c r="J27" s="642"/>
      <c r="K27" s="642"/>
      <c r="L27" s="642"/>
      <c r="M27" s="642"/>
    </row>
    <row r="28" spans="1:13" ht="15.75" thickBot="1">
      <c r="B28" s="956" t="s">
        <v>24</v>
      </c>
      <c r="C28" s="956"/>
      <c r="D28" s="956"/>
      <c r="E28" s="956"/>
      <c r="F28" s="956"/>
      <c r="G28" s="956"/>
      <c r="H28" s="956"/>
      <c r="I28" s="956"/>
      <c r="J28" s="956"/>
      <c r="K28" s="956"/>
    </row>
    <row r="29" spans="1:13" ht="25.5" customHeight="1">
      <c r="B29" s="244" t="s">
        <v>25</v>
      </c>
      <c r="C29" s="1002" t="s">
        <v>26</v>
      </c>
      <c r="D29" s="1003"/>
      <c r="E29" s="1003"/>
      <c r="F29" s="1003"/>
      <c r="G29" s="1003"/>
      <c r="H29" s="1003"/>
      <c r="I29" s="1003"/>
      <c r="J29" s="1003"/>
      <c r="K29" s="1003"/>
      <c r="L29" s="1003"/>
      <c r="M29" s="1004"/>
    </row>
    <row r="30" spans="1:13">
      <c r="B30" s="644" t="s">
        <v>27</v>
      </c>
      <c r="C30" s="984" t="s">
        <v>28</v>
      </c>
      <c r="D30" s="985"/>
      <c r="E30" s="985"/>
      <c r="F30" s="985"/>
      <c r="G30" s="985"/>
      <c r="H30" s="985"/>
      <c r="I30" s="985"/>
      <c r="J30" s="985"/>
      <c r="K30" s="985"/>
      <c r="L30" s="985"/>
      <c r="M30" s="986"/>
    </row>
    <row r="31" spans="1:13" s="50" customFormat="1" ht="24.75" customHeight="1">
      <c r="B31" s="645" t="s">
        <v>29</v>
      </c>
      <c r="C31" s="860" t="s">
        <v>30</v>
      </c>
      <c r="D31" s="861"/>
      <c r="E31" s="861"/>
      <c r="F31" s="861"/>
      <c r="G31" s="861"/>
      <c r="H31" s="861"/>
      <c r="I31" s="861"/>
      <c r="J31" s="861"/>
      <c r="K31" s="861"/>
      <c r="L31" s="861"/>
      <c r="M31" s="862"/>
    </row>
    <row r="32" spans="1:13" ht="24" customHeight="1">
      <c r="B32" s="645" t="s">
        <v>31</v>
      </c>
      <c r="C32" s="860" t="s">
        <v>32</v>
      </c>
      <c r="D32" s="861"/>
      <c r="E32" s="861"/>
      <c r="F32" s="861"/>
      <c r="G32" s="861"/>
      <c r="H32" s="861"/>
      <c r="I32" s="861"/>
      <c r="J32" s="861"/>
      <c r="K32" s="861"/>
      <c r="L32" s="861"/>
      <c r="M32" s="862"/>
    </row>
    <row r="33" spans="1:13">
      <c r="B33" s="646" t="s">
        <v>33</v>
      </c>
      <c r="C33" s="984" t="s">
        <v>34</v>
      </c>
      <c r="D33" s="985"/>
      <c r="E33" s="985"/>
      <c r="F33" s="985"/>
      <c r="G33" s="985"/>
      <c r="H33" s="985"/>
      <c r="I33" s="985"/>
      <c r="J33" s="985"/>
      <c r="K33" s="985"/>
      <c r="L33" s="985"/>
      <c r="M33" s="986"/>
    </row>
    <row r="34" spans="1:13" ht="13.5" thickBot="1">
      <c r="B34" s="647" t="s">
        <v>35</v>
      </c>
      <c r="C34" s="966" t="s">
        <v>36</v>
      </c>
      <c r="D34" s="967"/>
      <c r="E34" s="967"/>
      <c r="F34" s="967"/>
      <c r="G34" s="967"/>
      <c r="H34" s="967"/>
      <c r="I34" s="967"/>
      <c r="J34" s="967"/>
      <c r="K34" s="967"/>
      <c r="L34" s="967"/>
      <c r="M34" s="968"/>
    </row>
    <row r="35" spans="1:13" ht="16.5" thickBot="1">
      <c r="B35" s="969" t="s">
        <v>37</v>
      </c>
      <c r="C35" s="969"/>
      <c r="D35" s="969"/>
      <c r="E35" s="969"/>
      <c r="F35" s="969"/>
      <c r="G35" s="969"/>
      <c r="H35" s="969"/>
      <c r="I35" s="969"/>
      <c r="J35" s="969"/>
      <c r="K35" s="969"/>
      <c r="L35" s="50"/>
      <c r="M35" s="50"/>
    </row>
    <row r="36" spans="1:13" ht="12.75" customHeight="1">
      <c r="A36" s="970" t="s">
        <v>7</v>
      </c>
      <c r="B36" s="772" t="s">
        <v>8</v>
      </c>
      <c r="C36" s="972" t="s">
        <v>9</v>
      </c>
      <c r="D36" s="974" t="s">
        <v>10</v>
      </c>
      <c r="E36" s="976" t="s">
        <v>11</v>
      </c>
      <c r="F36" s="978" t="s">
        <v>12</v>
      </c>
      <c r="G36" s="980" t="s">
        <v>13</v>
      </c>
      <c r="H36" s="982" t="s">
        <v>38</v>
      </c>
      <c r="I36" s="946" t="s">
        <v>15</v>
      </c>
      <c r="J36" s="948" t="s">
        <v>16</v>
      </c>
      <c r="K36" s="949"/>
      <c r="L36" s="950" t="s">
        <v>17</v>
      </c>
      <c r="M36" s="951"/>
    </row>
    <row r="37" spans="1:13" ht="39" customHeight="1">
      <c r="A37" s="971"/>
      <c r="B37" s="773"/>
      <c r="C37" s="973"/>
      <c r="D37" s="975"/>
      <c r="E37" s="977"/>
      <c r="F37" s="979"/>
      <c r="G37" s="981"/>
      <c r="H37" s="983"/>
      <c r="I37" s="947"/>
      <c r="J37" s="648" t="s">
        <v>18</v>
      </c>
      <c r="K37" s="649" t="s">
        <v>19</v>
      </c>
      <c r="L37" s="650" t="s">
        <v>18</v>
      </c>
      <c r="M37" s="651" t="s">
        <v>19</v>
      </c>
    </row>
    <row r="38" spans="1:13">
      <c r="A38" s="652"/>
      <c r="B38" s="653">
        <v>1</v>
      </c>
      <c r="C38" s="654">
        <v>2</v>
      </c>
      <c r="D38" s="655">
        <v>3</v>
      </c>
      <c r="E38" s="656">
        <v>4</v>
      </c>
      <c r="F38" s="657" t="s">
        <v>20</v>
      </c>
      <c r="G38" s="658">
        <v>6</v>
      </c>
      <c r="H38" s="659">
        <v>7</v>
      </c>
      <c r="I38" s="660">
        <v>8</v>
      </c>
      <c r="J38" s="952">
        <v>9</v>
      </c>
      <c r="K38" s="953"/>
      <c r="L38" s="954">
        <v>10</v>
      </c>
      <c r="M38" s="955"/>
    </row>
    <row r="39" spans="1:13" ht="13.5">
      <c r="A39" s="661" t="s">
        <v>39</v>
      </c>
      <c r="B39" s="662" t="s">
        <v>40</v>
      </c>
      <c r="C39" s="663">
        <v>10</v>
      </c>
      <c r="D39" s="663" t="s">
        <v>21</v>
      </c>
      <c r="E39" s="664">
        <v>5</v>
      </c>
      <c r="F39" s="665">
        <v>50</v>
      </c>
      <c r="G39" s="666" t="s">
        <v>41</v>
      </c>
      <c r="H39" s="667" t="s">
        <v>42</v>
      </c>
      <c r="I39" s="668">
        <v>5</v>
      </c>
      <c r="J39" s="669" t="s">
        <v>43</v>
      </c>
      <c r="K39" s="670"/>
      <c r="L39" s="669" t="s">
        <v>43</v>
      </c>
      <c r="M39" s="671"/>
    </row>
    <row r="40" spans="1:13" ht="16.5" thickBot="1">
      <c r="B40" s="956" t="s">
        <v>44</v>
      </c>
      <c r="C40" s="956"/>
      <c r="D40" s="956"/>
      <c r="E40" s="956"/>
      <c r="F40" s="956"/>
      <c r="G40" s="956"/>
      <c r="H40" s="956"/>
      <c r="I40" s="956"/>
      <c r="J40" s="956"/>
      <c r="K40" s="956"/>
      <c r="L40" s="50"/>
      <c r="M40" s="50"/>
    </row>
    <row r="41" spans="1:13">
      <c r="B41" s="957" t="s">
        <v>45</v>
      </c>
      <c r="C41" s="958"/>
      <c r="D41" s="958"/>
      <c r="E41" s="958"/>
      <c r="F41" s="958"/>
      <c r="G41" s="958"/>
      <c r="H41" s="958"/>
      <c r="I41" s="958"/>
      <c r="J41" s="958"/>
      <c r="K41" s="958"/>
      <c r="L41" s="958"/>
      <c r="M41" s="959"/>
    </row>
    <row r="42" spans="1:13">
      <c r="B42" s="960" t="s">
        <v>46</v>
      </c>
      <c r="C42" s="961"/>
      <c r="D42" s="961"/>
      <c r="E42" s="961"/>
      <c r="F42" s="961"/>
      <c r="G42" s="961"/>
      <c r="H42" s="961"/>
      <c r="I42" s="961"/>
      <c r="J42" s="961"/>
      <c r="K42" s="961"/>
      <c r="L42" s="961"/>
      <c r="M42" s="962"/>
    </row>
    <row r="43" spans="1:13" ht="13.5" thickBot="1">
      <c r="B43" s="963" t="s">
        <v>47</v>
      </c>
      <c r="C43" s="964"/>
      <c r="D43" s="964"/>
      <c r="E43" s="964"/>
      <c r="F43" s="964"/>
      <c r="G43" s="964"/>
      <c r="H43" s="964"/>
      <c r="I43" s="964"/>
      <c r="J43" s="964"/>
      <c r="K43" s="964"/>
      <c r="L43" s="964"/>
      <c r="M43" s="965"/>
    </row>
    <row r="45" spans="1:13">
      <c r="B45" s="944" t="s">
        <v>48</v>
      </c>
      <c r="C45" s="944"/>
      <c r="D45" s="944"/>
      <c r="E45" s="944"/>
      <c r="F45" s="944"/>
      <c r="G45" s="944"/>
      <c r="H45" s="944"/>
      <c r="I45" s="944"/>
      <c r="J45" s="944"/>
      <c r="K45" s="944"/>
      <c r="L45" s="944"/>
      <c r="M45" s="944"/>
    </row>
    <row r="46" spans="1:13">
      <c r="B46" s="941" t="s">
        <v>49</v>
      </c>
      <c r="C46" s="941"/>
      <c r="D46" s="941"/>
      <c r="E46" s="941"/>
      <c r="F46" s="941"/>
      <c r="G46" s="941"/>
      <c r="H46" s="941"/>
      <c r="I46" s="941"/>
      <c r="J46" s="941"/>
      <c r="K46" s="941"/>
      <c r="L46" s="941"/>
      <c r="M46" s="941"/>
    </row>
    <row r="47" spans="1:13">
      <c r="B47" s="941" t="s">
        <v>50</v>
      </c>
      <c r="C47" s="941"/>
      <c r="D47" s="941"/>
      <c r="E47" s="941"/>
      <c r="F47" s="941"/>
      <c r="G47" s="941"/>
      <c r="H47" s="941"/>
      <c r="I47" s="941"/>
      <c r="J47" s="941"/>
      <c r="K47" s="941"/>
      <c r="L47" s="941"/>
      <c r="M47" s="941"/>
    </row>
    <row r="48" spans="1:13">
      <c r="B48" s="941"/>
      <c r="C48" s="941"/>
      <c r="D48" s="941"/>
      <c r="E48" s="941"/>
      <c r="F48" s="941"/>
      <c r="G48" s="941"/>
      <c r="H48" s="941"/>
      <c r="I48" s="941"/>
      <c r="J48" s="941"/>
      <c r="K48" s="941"/>
      <c r="L48" s="941"/>
      <c r="M48" s="941"/>
    </row>
    <row r="49" spans="2:13">
      <c r="B49" s="944" t="s">
        <v>51</v>
      </c>
      <c r="C49" s="944"/>
      <c r="D49" s="944"/>
      <c r="E49" s="944"/>
      <c r="F49" s="944"/>
      <c r="G49" s="944"/>
      <c r="H49" s="944"/>
      <c r="I49" s="944"/>
      <c r="J49" s="944"/>
      <c r="K49" s="944"/>
      <c r="L49" s="944"/>
      <c r="M49" s="944"/>
    </row>
    <row r="50" spans="2:13">
      <c r="B50" s="941" t="s">
        <v>61</v>
      </c>
      <c r="C50" s="941"/>
      <c r="D50" s="941"/>
      <c r="E50" s="941"/>
      <c r="F50" s="941"/>
      <c r="G50" s="941"/>
      <c r="H50" s="941"/>
      <c r="I50" s="941"/>
      <c r="J50" s="941"/>
      <c r="K50" s="941"/>
      <c r="L50" s="941"/>
      <c r="M50" s="941"/>
    </row>
    <row r="51" spans="2:13">
      <c r="B51" s="941" t="s">
        <v>692</v>
      </c>
      <c r="C51" s="945"/>
      <c r="D51" s="945"/>
      <c r="E51" s="945"/>
      <c r="F51" s="941" t="s">
        <v>712</v>
      </c>
      <c r="G51" s="941"/>
      <c r="H51" s="941"/>
      <c r="I51" s="941"/>
      <c r="J51" s="672"/>
      <c r="K51" s="672"/>
      <c r="L51" s="672"/>
      <c r="M51" s="672"/>
    </row>
    <row r="52" spans="2:13">
      <c r="B52" s="941" t="s">
        <v>54</v>
      </c>
      <c r="C52" s="941"/>
      <c r="D52" s="941"/>
      <c r="E52" s="941"/>
      <c r="F52" s="941" t="s">
        <v>712</v>
      </c>
      <c r="G52" s="941"/>
      <c r="H52" s="941"/>
      <c r="I52" s="941"/>
      <c r="J52" s="672"/>
      <c r="K52" s="672"/>
      <c r="L52" s="672"/>
      <c r="M52" s="672"/>
    </row>
    <row r="53" spans="2:13">
      <c r="B53" s="941"/>
      <c r="C53" s="941"/>
      <c r="D53" s="941"/>
      <c r="E53" s="941"/>
      <c r="F53" s="941"/>
      <c r="G53" s="941"/>
      <c r="H53" s="941"/>
      <c r="I53" s="941"/>
      <c r="J53" s="941"/>
      <c r="K53" s="941"/>
      <c r="L53" s="941"/>
      <c r="M53" s="941"/>
    </row>
    <row r="55" spans="2:13">
      <c r="B55" s="673" t="s">
        <v>62</v>
      </c>
    </row>
    <row r="56" spans="2:13">
      <c r="B56" s="868" t="s">
        <v>923</v>
      </c>
      <c r="C56" s="868"/>
      <c r="D56" s="868"/>
      <c r="E56" s="868"/>
      <c r="F56" s="868"/>
      <c r="G56" s="868"/>
      <c r="H56" s="868"/>
      <c r="I56" s="868"/>
      <c r="J56" s="868"/>
      <c r="K56" s="868"/>
      <c r="L56" s="868"/>
      <c r="M56" s="868"/>
    </row>
    <row r="60" spans="2:13">
      <c r="B60" s="674" t="s">
        <v>116</v>
      </c>
      <c r="D60" s="942" t="s">
        <v>57</v>
      </c>
      <c r="E60" s="943"/>
      <c r="F60" s="675"/>
      <c r="G60" s="837" t="s">
        <v>63</v>
      </c>
      <c r="H60" s="837"/>
      <c r="I60" s="837"/>
      <c r="J60" s="837"/>
      <c r="K60" s="837"/>
      <c r="L60" s="837"/>
      <c r="M60" s="837"/>
    </row>
    <row r="61" spans="2:13" ht="30" customHeight="1">
      <c r="B61" s="676"/>
    </row>
    <row r="63" spans="2:13">
      <c r="B63" s="51"/>
      <c r="C63" s="52"/>
      <c r="D63" s="52"/>
      <c r="G63" s="54"/>
      <c r="H63" s="55"/>
      <c r="I63" s="53"/>
      <c r="J63" s="51"/>
      <c r="K63" s="51"/>
      <c r="L63" s="51"/>
      <c r="M63" s="51"/>
    </row>
    <row r="64" spans="2:13">
      <c r="B64" s="51"/>
      <c r="C64" s="52"/>
      <c r="D64" s="52"/>
      <c r="E64" s="53"/>
      <c r="F64" s="51"/>
      <c r="G64" s="54"/>
      <c r="H64" s="55"/>
      <c r="I64" s="53"/>
      <c r="J64" s="51"/>
      <c r="K64" s="51"/>
      <c r="L64" s="51"/>
      <c r="M64" s="51"/>
    </row>
    <row r="65" spans="2:13">
      <c r="B65" s="51"/>
      <c r="C65" s="52"/>
      <c r="D65" s="52"/>
      <c r="E65" s="53"/>
      <c r="F65" s="51"/>
      <c r="G65" s="54"/>
      <c r="H65" s="55"/>
      <c r="I65" s="53"/>
      <c r="J65" s="51"/>
      <c r="K65" s="51"/>
      <c r="L65" s="51"/>
      <c r="M65" s="51"/>
    </row>
    <row r="66" spans="2:13">
      <c r="B66" s="51"/>
      <c r="C66" s="52"/>
      <c r="D66" s="52"/>
      <c r="E66" s="53"/>
      <c r="F66" s="51"/>
      <c r="G66" s="54"/>
      <c r="H66" s="55"/>
      <c r="I66" s="53"/>
      <c r="J66" s="51"/>
      <c r="K66" s="51"/>
      <c r="L66" s="51"/>
      <c r="M66" s="51"/>
    </row>
    <row r="67" spans="2:13">
      <c r="B67" s="51"/>
      <c r="C67" s="52"/>
      <c r="D67" s="52"/>
      <c r="E67" s="53"/>
      <c r="F67" s="51"/>
      <c r="G67" s="54"/>
      <c r="H67" s="55"/>
      <c r="I67" s="53"/>
      <c r="J67" s="51"/>
      <c r="K67" s="51"/>
      <c r="L67" s="51"/>
      <c r="M67" s="51"/>
    </row>
    <row r="68" spans="2:13">
      <c r="B68" s="51"/>
      <c r="C68" s="52"/>
      <c r="D68" s="52"/>
      <c r="E68" s="53"/>
      <c r="F68" s="51"/>
      <c r="G68" s="54"/>
      <c r="H68" s="55"/>
      <c r="I68" s="53"/>
      <c r="J68" s="51"/>
      <c r="K68" s="51"/>
      <c r="L68" s="51"/>
      <c r="M68" s="51"/>
    </row>
    <row r="69" spans="2:13">
      <c r="B69" s="51"/>
      <c r="C69" s="52"/>
      <c r="D69" s="52"/>
      <c r="E69" s="53"/>
      <c r="F69" s="51"/>
      <c r="G69" s="54"/>
      <c r="H69" s="55"/>
      <c r="I69" s="53"/>
      <c r="J69" s="51"/>
      <c r="K69" s="51"/>
      <c r="L69" s="51"/>
      <c r="M69" s="51"/>
    </row>
    <row r="70" spans="2:13">
      <c r="B70" s="51"/>
      <c r="C70" s="52"/>
      <c r="D70" s="52"/>
      <c r="E70" s="53"/>
      <c r="F70" s="51"/>
      <c r="G70" s="54"/>
      <c r="H70" s="55"/>
      <c r="I70" s="53"/>
      <c r="J70" s="51"/>
      <c r="K70" s="51"/>
      <c r="L70" s="51"/>
      <c r="M70" s="51"/>
    </row>
  </sheetData>
  <sheetProtection algorithmName="SHA-512" hashValue="uOknRUlji6ztf4VDITmUHYByo7uFB+yl1KqBQ+sTnGo/NhaAS4vlC5yn7bTOqMT74NFV+3slu4HgFmY9t2RJOg==" saltValue="It7NzHqmJQvyK92L+LmABA==" spinCount="100000" sheet="1" objects="1" scenarios="1" selectLockedCells="1"/>
  <mergeCells count="65">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33:M33"/>
    <mergeCell ref="G12:G13"/>
    <mergeCell ref="H12:H13"/>
    <mergeCell ref="I12:I13"/>
    <mergeCell ref="J12:K12"/>
    <mergeCell ref="L12:M12"/>
    <mergeCell ref="J14:K14"/>
    <mergeCell ref="L14:M14"/>
    <mergeCell ref="F12:F13"/>
    <mergeCell ref="B28:K28"/>
    <mergeCell ref="C29:M29"/>
    <mergeCell ref="C30:M30"/>
    <mergeCell ref="C31:M31"/>
    <mergeCell ref="C32:M32"/>
    <mergeCell ref="C34:M34"/>
    <mergeCell ref="B35:K35"/>
    <mergeCell ref="A36:A37"/>
    <mergeCell ref="B36:B37"/>
    <mergeCell ref="C36:C37"/>
    <mergeCell ref="D36:D37"/>
    <mergeCell ref="E36:E37"/>
    <mergeCell ref="F36:F37"/>
    <mergeCell ref="G36:G37"/>
    <mergeCell ref="H36:H37"/>
    <mergeCell ref="B47:M47"/>
    <mergeCell ref="I36:I37"/>
    <mergeCell ref="J36:K36"/>
    <mergeCell ref="L36:M36"/>
    <mergeCell ref="J38:K38"/>
    <mergeCell ref="L38:M38"/>
    <mergeCell ref="B40:K40"/>
    <mergeCell ref="B41:M41"/>
    <mergeCell ref="B42:M42"/>
    <mergeCell ref="B43:M43"/>
    <mergeCell ref="B45:M45"/>
    <mergeCell ref="B46:M46"/>
    <mergeCell ref="B53:M53"/>
    <mergeCell ref="B56:M56"/>
    <mergeCell ref="D60:E60"/>
    <mergeCell ref="G60:M60"/>
    <mergeCell ref="B48:M48"/>
    <mergeCell ref="B49:M49"/>
    <mergeCell ref="B50:M50"/>
    <mergeCell ref="B51:E51"/>
    <mergeCell ref="F51:I51"/>
    <mergeCell ref="B52:E52"/>
    <mergeCell ref="F52:I52"/>
  </mergeCells>
  <pageMargins left="0.25" right="0.25" top="0.75" bottom="0.75" header="0.3" footer="0.3"/>
  <pageSetup paperSize="9" scale="88" fitToHeight="0" orientation="landscape" useFirstPageNumber="1" horizontalDpi="300" verticalDpi="300" r:id="rId1"/>
  <headerFooter alignWithMargins="0">
    <oddFooter>&amp;Cran &amp;P od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2DA6E-3A04-496E-B387-21FC42E29AF5}">
  <sheetPr codeName="List21">
    <tabColor rgb="FF00B050"/>
    <pageSetUpPr fitToPage="1"/>
  </sheetPr>
  <dimension ref="A1:N60"/>
  <sheetViews>
    <sheetView topLeftCell="A4" workbookViewId="0">
      <selection activeCell="H16" sqref="H16"/>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0" width="6" style="1" bestFit="1" customWidth="1"/>
    <col min="11" max="13" width="6" style="1" customWidth="1"/>
    <col min="14"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866" t="s">
        <v>595</v>
      </c>
      <c r="B3" s="866"/>
      <c r="C3" s="866"/>
      <c r="D3" s="866"/>
      <c r="E3" s="866"/>
      <c r="F3" s="2"/>
      <c r="G3" s="867" t="s">
        <v>64</v>
      </c>
      <c r="H3" s="867"/>
      <c r="I3" s="867"/>
      <c r="J3" s="867"/>
    </row>
    <row r="4" spans="1:14">
      <c r="A4" s="866" t="s">
        <v>596</v>
      </c>
      <c r="B4" s="866"/>
      <c r="C4" s="866"/>
      <c r="D4" s="866"/>
      <c r="E4" s="866"/>
      <c r="F4" s="2"/>
      <c r="G4" s="867" t="s">
        <v>65</v>
      </c>
      <c r="H4" s="867"/>
      <c r="I4" s="867"/>
      <c r="J4" s="867"/>
    </row>
    <row r="5" spans="1:14">
      <c r="A5" s="866" t="s">
        <v>597</v>
      </c>
      <c r="B5" s="866"/>
      <c r="C5" s="866"/>
      <c r="D5" s="866"/>
      <c r="E5" s="866"/>
      <c r="F5" s="2"/>
      <c r="G5" s="867" t="s">
        <v>5</v>
      </c>
      <c r="H5" s="867"/>
      <c r="I5" s="867"/>
      <c r="J5" s="867"/>
    </row>
    <row r="6" spans="1:14">
      <c r="A6" s="866" t="s">
        <v>598</v>
      </c>
      <c r="B6" s="866"/>
      <c r="C6" s="866"/>
      <c r="D6" s="866"/>
      <c r="E6" s="866"/>
      <c r="F6" s="2"/>
      <c r="G6" s="867" t="s">
        <v>6</v>
      </c>
      <c r="H6" s="867"/>
      <c r="I6" s="867"/>
      <c r="J6" s="867"/>
    </row>
    <row r="8" spans="1:14" ht="18.75">
      <c r="B8" s="767" t="s">
        <v>690</v>
      </c>
      <c r="C8" s="767"/>
      <c r="D8" s="767"/>
      <c r="E8" s="767"/>
      <c r="F8" s="767"/>
      <c r="G8" s="767"/>
      <c r="H8" s="767"/>
      <c r="I8" s="767"/>
      <c r="J8" s="767"/>
      <c r="K8" s="767"/>
    </row>
    <row r="10" spans="1:14" ht="15.75" customHeight="1">
      <c r="B10" s="768" t="s">
        <v>811</v>
      </c>
      <c r="C10" s="768"/>
      <c r="D10" s="768"/>
      <c r="E10" s="768"/>
      <c r="F10" s="768"/>
      <c r="G10" s="768"/>
      <c r="H10" s="768"/>
      <c r="I10" s="768"/>
      <c r="J10" s="768"/>
      <c r="K10" s="768"/>
    </row>
    <row r="11" spans="1:14" ht="13.5" thickBot="1">
      <c r="B11" s="4"/>
    </row>
    <row r="12" spans="1:14" s="4" customFormat="1" ht="25.5" customHeight="1">
      <c r="A12" s="850" t="s">
        <v>7</v>
      </c>
      <c r="B12" s="772" t="s">
        <v>8</v>
      </c>
      <c r="C12" s="774" t="s">
        <v>9</v>
      </c>
      <c r="D12" s="776" t="s">
        <v>10</v>
      </c>
      <c r="E12" s="776" t="s">
        <v>11</v>
      </c>
      <c r="F12" s="778" t="s">
        <v>12</v>
      </c>
      <c r="G12" s="780" t="s">
        <v>13</v>
      </c>
      <c r="H12" s="780" t="s">
        <v>60</v>
      </c>
      <c r="I12" s="780" t="s">
        <v>15</v>
      </c>
      <c r="J12" s="785" t="s">
        <v>16</v>
      </c>
      <c r="K12" s="786"/>
      <c r="L12" s="787" t="s">
        <v>17</v>
      </c>
      <c r="M12" s="788"/>
    </row>
    <row r="13" spans="1:14" s="4" customFormat="1" ht="27.75" customHeight="1">
      <c r="A13" s="771"/>
      <c r="B13" s="773"/>
      <c r="C13" s="775"/>
      <c r="D13" s="777"/>
      <c r="E13" s="777"/>
      <c r="F13" s="779"/>
      <c r="G13" s="781"/>
      <c r="H13" s="781"/>
      <c r="I13" s="781"/>
      <c r="J13" s="266" t="s">
        <v>18</v>
      </c>
      <c r="K13" s="267" t="s">
        <v>19</v>
      </c>
      <c r="L13" s="268" t="s">
        <v>18</v>
      </c>
      <c r="M13" s="269" t="s">
        <v>19</v>
      </c>
    </row>
    <row r="14" spans="1:14" s="4" customFormat="1">
      <c r="A14" s="270"/>
      <c r="B14" s="271">
        <v>1</v>
      </c>
      <c r="C14" s="272">
        <v>2</v>
      </c>
      <c r="D14" s="273">
        <v>3</v>
      </c>
      <c r="E14" s="273">
        <v>4</v>
      </c>
      <c r="F14" s="274" t="s">
        <v>20</v>
      </c>
      <c r="G14" s="275">
        <v>6</v>
      </c>
      <c r="H14" s="275">
        <v>7</v>
      </c>
      <c r="I14" s="275">
        <v>8</v>
      </c>
      <c r="J14" s="843">
        <v>9</v>
      </c>
      <c r="K14" s="844"/>
      <c r="L14" s="845">
        <v>10</v>
      </c>
      <c r="M14" s="846"/>
    </row>
    <row r="15" spans="1:14">
      <c r="A15" s="310"/>
      <c r="B15" s="309"/>
      <c r="C15" s="310"/>
      <c r="D15" s="310"/>
      <c r="E15" s="310"/>
      <c r="F15" s="310"/>
      <c r="G15" s="310"/>
      <c r="H15" s="310"/>
      <c r="I15" s="310"/>
      <c r="J15" s="310"/>
      <c r="K15" s="310"/>
      <c r="L15" s="310"/>
      <c r="M15" s="310"/>
    </row>
    <row r="16" spans="1:14" ht="39" thickBot="1">
      <c r="A16" s="277">
        <v>1</v>
      </c>
      <c r="B16" s="278" t="s">
        <v>398</v>
      </c>
      <c r="C16" s="279">
        <v>850</v>
      </c>
      <c r="D16" s="280" t="s">
        <v>21</v>
      </c>
      <c r="E16" s="17"/>
      <c r="F16" s="410">
        <f t="shared" ref="F16" si="0">E16*C16</f>
        <v>0</v>
      </c>
      <c r="G16" s="18"/>
      <c r="H16" s="19"/>
      <c r="I16" s="19"/>
      <c r="J16" s="5"/>
      <c r="K16" s="5"/>
      <c r="L16" s="5"/>
      <c r="M16" s="5"/>
    </row>
    <row r="17" spans="1:13" s="24" customFormat="1" ht="18.75" customHeight="1" thickBot="1">
      <c r="A17" s="633"/>
      <c r="B17" s="417" t="s">
        <v>23</v>
      </c>
      <c r="C17" s="290"/>
      <c r="D17" s="290"/>
      <c r="E17" s="418"/>
      <c r="F17" s="212">
        <f>SUM(F16:F16)</f>
        <v>0</v>
      </c>
      <c r="G17" s="292"/>
      <c r="H17" s="293"/>
      <c r="I17" s="293"/>
      <c r="J17" s="293"/>
      <c r="K17" s="293"/>
      <c r="L17" s="293"/>
      <c r="M17" s="293"/>
    </row>
    <row r="18" spans="1:13">
      <c r="B18" s="242"/>
      <c r="C18" s="242"/>
      <c r="D18" s="242"/>
      <c r="E18" s="243"/>
      <c r="F18" s="6"/>
      <c r="G18" s="6"/>
      <c r="H18" s="6"/>
      <c r="I18" s="6"/>
      <c r="J18" s="6"/>
      <c r="K18" s="6"/>
      <c r="L18" s="6"/>
      <c r="M18" s="6"/>
    </row>
    <row r="19" spans="1:13" ht="15.75" thickBot="1">
      <c r="B19" s="798" t="s">
        <v>24</v>
      </c>
      <c r="C19" s="798"/>
      <c r="D19" s="798"/>
      <c r="E19" s="798"/>
      <c r="F19" s="798"/>
      <c r="G19" s="798"/>
      <c r="H19" s="798"/>
      <c r="I19" s="798"/>
      <c r="J19" s="798"/>
      <c r="K19" s="798"/>
    </row>
    <row r="20" spans="1:13" ht="25.5" customHeight="1">
      <c r="B20" s="244" t="s">
        <v>25</v>
      </c>
      <c r="C20" s="799" t="s">
        <v>26</v>
      </c>
      <c r="D20" s="800"/>
      <c r="E20" s="800"/>
      <c r="F20" s="800"/>
      <c r="G20" s="800"/>
      <c r="H20" s="800"/>
      <c r="I20" s="800"/>
      <c r="J20" s="800"/>
      <c r="K20" s="800"/>
      <c r="L20" s="800"/>
      <c r="M20" s="801"/>
    </row>
    <row r="21" spans="1:13">
      <c r="B21" s="294" t="s">
        <v>27</v>
      </c>
      <c r="C21" s="857" t="s">
        <v>28</v>
      </c>
      <c r="D21" s="858"/>
      <c r="E21" s="858"/>
      <c r="F21" s="858"/>
      <c r="G21" s="858"/>
      <c r="H21" s="858"/>
      <c r="I21" s="858"/>
      <c r="J21" s="858"/>
      <c r="K21" s="858"/>
      <c r="L21" s="858"/>
      <c r="M21" s="859"/>
    </row>
    <row r="22" spans="1:13" s="7" customFormat="1" ht="24.75" customHeight="1">
      <c r="B22" s="295" t="s">
        <v>29</v>
      </c>
      <c r="C22" s="860" t="s">
        <v>30</v>
      </c>
      <c r="D22" s="861"/>
      <c r="E22" s="861"/>
      <c r="F22" s="861"/>
      <c r="G22" s="861"/>
      <c r="H22" s="861"/>
      <c r="I22" s="861"/>
      <c r="J22" s="861"/>
      <c r="K22" s="861"/>
      <c r="L22" s="861"/>
      <c r="M22" s="862"/>
    </row>
    <row r="23" spans="1:13" ht="24" customHeight="1">
      <c r="B23" s="295" t="s">
        <v>31</v>
      </c>
      <c r="C23" s="860" t="s">
        <v>32</v>
      </c>
      <c r="D23" s="861"/>
      <c r="E23" s="861"/>
      <c r="F23" s="861"/>
      <c r="G23" s="861"/>
      <c r="H23" s="861"/>
      <c r="I23" s="861"/>
      <c r="J23" s="861"/>
      <c r="K23" s="861"/>
      <c r="L23" s="861"/>
      <c r="M23" s="862"/>
    </row>
    <row r="24" spans="1:13">
      <c r="B24" s="296" t="s">
        <v>33</v>
      </c>
      <c r="C24" s="857" t="s">
        <v>34</v>
      </c>
      <c r="D24" s="858"/>
      <c r="E24" s="858"/>
      <c r="F24" s="858"/>
      <c r="G24" s="858"/>
      <c r="H24" s="858"/>
      <c r="I24" s="858"/>
      <c r="J24" s="858"/>
      <c r="K24" s="858"/>
      <c r="L24" s="858"/>
      <c r="M24" s="859"/>
    </row>
    <row r="25" spans="1:13" ht="13.5" thickBot="1">
      <c r="B25" s="248" t="s">
        <v>35</v>
      </c>
      <c r="C25" s="851" t="s">
        <v>36</v>
      </c>
      <c r="D25" s="852"/>
      <c r="E25" s="852"/>
      <c r="F25" s="852"/>
      <c r="G25" s="852"/>
      <c r="H25" s="852"/>
      <c r="I25" s="852"/>
      <c r="J25" s="852"/>
      <c r="K25" s="852"/>
      <c r="L25" s="852"/>
      <c r="M25" s="853"/>
    </row>
    <row r="26" spans="1:13" ht="16.5" thickBot="1">
      <c r="B26" s="811" t="s">
        <v>37</v>
      </c>
      <c r="C26" s="811"/>
      <c r="D26" s="811"/>
      <c r="E26" s="811"/>
      <c r="F26" s="811"/>
      <c r="G26" s="811"/>
      <c r="H26" s="811"/>
      <c r="I26" s="811"/>
      <c r="J26" s="811"/>
      <c r="K26" s="811"/>
      <c r="L26" s="7"/>
      <c r="M26" s="7"/>
    </row>
    <row r="27" spans="1:13" ht="12.75" customHeight="1">
      <c r="A27" s="850" t="s">
        <v>7</v>
      </c>
      <c r="B27" s="772" t="s">
        <v>8</v>
      </c>
      <c r="C27" s="774" t="s">
        <v>9</v>
      </c>
      <c r="D27" s="776" t="s">
        <v>10</v>
      </c>
      <c r="E27" s="776" t="s">
        <v>11</v>
      </c>
      <c r="F27" s="778" t="s">
        <v>12</v>
      </c>
      <c r="G27" s="780" t="s">
        <v>13</v>
      </c>
      <c r="H27" s="780" t="s">
        <v>38</v>
      </c>
      <c r="I27" s="780" t="s">
        <v>15</v>
      </c>
      <c r="J27" s="785" t="s">
        <v>16</v>
      </c>
      <c r="K27" s="786"/>
      <c r="L27" s="787" t="s">
        <v>17</v>
      </c>
      <c r="M27" s="788"/>
    </row>
    <row r="28" spans="1:13" ht="39" customHeight="1">
      <c r="A28" s="771"/>
      <c r="B28" s="773"/>
      <c r="C28" s="775"/>
      <c r="D28" s="777"/>
      <c r="E28" s="777"/>
      <c r="F28" s="779"/>
      <c r="G28" s="781"/>
      <c r="H28" s="781"/>
      <c r="I28" s="781"/>
      <c r="J28" s="266" t="s">
        <v>18</v>
      </c>
      <c r="K28" s="267" t="s">
        <v>19</v>
      </c>
      <c r="L28" s="268" t="s">
        <v>18</v>
      </c>
      <c r="M28" s="269" t="s">
        <v>19</v>
      </c>
    </row>
    <row r="29" spans="1:13">
      <c r="A29" s="297"/>
      <c r="B29" s="271">
        <v>1</v>
      </c>
      <c r="C29" s="272">
        <v>2</v>
      </c>
      <c r="D29" s="273">
        <v>3</v>
      </c>
      <c r="E29" s="273">
        <v>4</v>
      </c>
      <c r="F29" s="274" t="s">
        <v>20</v>
      </c>
      <c r="G29" s="275">
        <v>6</v>
      </c>
      <c r="H29" s="275">
        <v>7</v>
      </c>
      <c r="I29" s="275">
        <v>8</v>
      </c>
      <c r="J29" s="843">
        <v>9</v>
      </c>
      <c r="K29" s="844"/>
      <c r="L29" s="845">
        <v>10</v>
      </c>
      <c r="M29" s="846"/>
    </row>
    <row r="30" spans="1:13" ht="13.5">
      <c r="A30" s="298" t="s">
        <v>39</v>
      </c>
      <c r="B30" s="299" t="s">
        <v>40</v>
      </c>
      <c r="C30" s="300">
        <v>10</v>
      </c>
      <c r="D30" s="300" t="s">
        <v>21</v>
      </c>
      <c r="E30" s="301">
        <v>5</v>
      </c>
      <c r="F30" s="302">
        <v>50</v>
      </c>
      <c r="G30" s="303" t="s">
        <v>41</v>
      </c>
      <c r="H30" s="303" t="s">
        <v>42</v>
      </c>
      <c r="I30" s="304">
        <v>5</v>
      </c>
      <c r="J30" s="303" t="s">
        <v>43</v>
      </c>
      <c r="K30" s="305"/>
      <c r="L30" s="303" t="s">
        <v>43</v>
      </c>
      <c r="M30" s="306"/>
    </row>
    <row r="31" spans="1:13" ht="16.5" thickBot="1">
      <c r="B31" s="798" t="s">
        <v>44</v>
      </c>
      <c r="C31" s="798"/>
      <c r="D31" s="798"/>
      <c r="E31" s="798"/>
      <c r="F31" s="798"/>
      <c r="G31" s="798"/>
      <c r="H31" s="798"/>
      <c r="I31" s="798"/>
      <c r="J31" s="798"/>
      <c r="K31" s="798"/>
      <c r="L31" s="7"/>
      <c r="M31" s="7"/>
    </row>
    <row r="32" spans="1:13">
      <c r="B32" s="820" t="s">
        <v>45</v>
      </c>
      <c r="C32" s="821"/>
      <c r="D32" s="821"/>
      <c r="E32" s="821"/>
      <c r="F32" s="821"/>
      <c r="G32" s="821"/>
      <c r="H32" s="821"/>
      <c r="I32" s="821"/>
      <c r="J32" s="821"/>
      <c r="K32" s="821"/>
      <c r="L32" s="821"/>
      <c r="M32" s="822"/>
    </row>
    <row r="33" spans="2:13">
      <c r="B33" s="847" t="s">
        <v>46</v>
      </c>
      <c r="C33" s="848"/>
      <c r="D33" s="848"/>
      <c r="E33" s="848"/>
      <c r="F33" s="848"/>
      <c r="G33" s="848"/>
      <c r="H33" s="848"/>
      <c r="I33" s="848"/>
      <c r="J33" s="848"/>
      <c r="K33" s="848"/>
      <c r="L33" s="848"/>
      <c r="M33" s="849"/>
    </row>
    <row r="34" spans="2:13" ht="13.5" thickBot="1">
      <c r="B34" s="826" t="s">
        <v>47</v>
      </c>
      <c r="C34" s="827"/>
      <c r="D34" s="827"/>
      <c r="E34" s="827"/>
      <c r="F34" s="827"/>
      <c r="G34" s="827"/>
      <c r="H34" s="827"/>
      <c r="I34" s="827"/>
      <c r="J34" s="827"/>
      <c r="K34" s="827"/>
      <c r="L34" s="827"/>
      <c r="M34" s="828"/>
    </row>
    <row r="36" spans="2:13">
      <c r="B36" s="841" t="s">
        <v>48</v>
      </c>
      <c r="C36" s="841"/>
      <c r="D36" s="841"/>
      <c r="E36" s="841"/>
      <c r="F36" s="841"/>
      <c r="G36" s="841"/>
      <c r="H36" s="841"/>
      <c r="I36" s="841"/>
      <c r="J36" s="841"/>
      <c r="K36" s="841"/>
      <c r="L36" s="841"/>
      <c r="M36" s="841"/>
    </row>
    <row r="37" spans="2:13">
      <c r="B37" s="842" t="s">
        <v>49</v>
      </c>
      <c r="C37" s="842"/>
      <c r="D37" s="842"/>
      <c r="E37" s="842"/>
      <c r="F37" s="842"/>
      <c r="G37" s="842"/>
      <c r="H37" s="842"/>
      <c r="I37" s="842"/>
      <c r="J37" s="842"/>
      <c r="K37" s="842"/>
      <c r="L37" s="842"/>
      <c r="M37" s="842"/>
    </row>
    <row r="38" spans="2:13">
      <c r="B38" s="842" t="s">
        <v>50</v>
      </c>
      <c r="C38" s="842"/>
      <c r="D38" s="842"/>
      <c r="E38" s="842"/>
      <c r="F38" s="842"/>
      <c r="G38" s="842"/>
      <c r="H38" s="842"/>
      <c r="I38" s="842"/>
      <c r="J38" s="842"/>
      <c r="K38" s="842"/>
      <c r="L38" s="842"/>
      <c r="M38" s="842"/>
    </row>
    <row r="39" spans="2:13">
      <c r="B39" s="842"/>
      <c r="C39" s="842"/>
      <c r="D39" s="842"/>
      <c r="E39" s="842"/>
      <c r="F39" s="842"/>
      <c r="G39" s="842"/>
      <c r="H39" s="842"/>
      <c r="I39" s="842"/>
      <c r="J39" s="842"/>
      <c r="K39" s="842"/>
      <c r="L39" s="842"/>
      <c r="M39" s="842"/>
    </row>
    <row r="40" spans="2:13">
      <c r="B40" s="841" t="s">
        <v>51</v>
      </c>
      <c r="C40" s="841"/>
      <c r="D40" s="841"/>
      <c r="E40" s="841"/>
      <c r="F40" s="841"/>
      <c r="G40" s="841"/>
      <c r="H40" s="841"/>
      <c r="I40" s="841"/>
      <c r="J40" s="841"/>
      <c r="K40" s="841"/>
      <c r="L40" s="841"/>
      <c r="M40" s="841"/>
    </row>
    <row r="41" spans="2:13">
      <c r="B41" s="842" t="s">
        <v>61</v>
      </c>
      <c r="C41" s="842"/>
      <c r="D41" s="842"/>
      <c r="E41" s="842"/>
      <c r="F41" s="842"/>
      <c r="G41" s="842"/>
      <c r="H41" s="842"/>
      <c r="I41" s="842"/>
      <c r="J41" s="842"/>
      <c r="K41" s="842"/>
      <c r="L41" s="842"/>
      <c r="M41" s="842"/>
    </row>
    <row r="42" spans="2:13">
      <c r="B42" s="842" t="s">
        <v>692</v>
      </c>
      <c r="C42" s="939"/>
      <c r="D42" s="939"/>
      <c r="E42" s="939"/>
      <c r="F42" s="842" t="s">
        <v>712</v>
      </c>
      <c r="G42" s="842"/>
      <c r="H42" s="842"/>
      <c r="I42" s="842"/>
      <c r="J42" s="307"/>
      <c r="K42" s="307"/>
      <c r="L42" s="307"/>
      <c r="M42" s="307"/>
    </row>
    <row r="43" spans="2:13">
      <c r="B43" s="842" t="s">
        <v>54</v>
      </c>
      <c r="C43" s="842"/>
      <c r="D43" s="842"/>
      <c r="E43" s="842"/>
      <c r="F43" s="842" t="s">
        <v>712</v>
      </c>
      <c r="G43" s="842"/>
      <c r="H43" s="842"/>
      <c r="I43" s="842"/>
      <c r="J43" s="307"/>
      <c r="K43" s="307"/>
      <c r="L43" s="307"/>
      <c r="M43" s="307"/>
    </row>
    <row r="44" spans="2:13">
      <c r="B44" s="842"/>
      <c r="C44" s="842"/>
      <c r="D44" s="842"/>
      <c r="E44" s="842"/>
      <c r="F44" s="842"/>
      <c r="G44" s="842"/>
      <c r="H44" s="842"/>
      <c r="I44" s="842"/>
      <c r="J44" s="842"/>
      <c r="K44" s="842"/>
      <c r="L44" s="842"/>
      <c r="M44" s="842"/>
    </row>
    <row r="46" spans="2:13">
      <c r="B46" s="381" t="s">
        <v>62</v>
      </c>
    </row>
    <row r="47" spans="2:13">
      <c r="B47" s="868" t="s">
        <v>923</v>
      </c>
      <c r="C47" s="868"/>
      <c r="D47" s="868"/>
      <c r="E47" s="868"/>
      <c r="F47" s="868"/>
      <c r="G47" s="868"/>
      <c r="H47" s="868"/>
      <c r="I47" s="868"/>
      <c r="J47" s="868"/>
      <c r="K47" s="868"/>
      <c r="L47" s="868"/>
      <c r="M47" s="868"/>
    </row>
    <row r="52" spans="2:13">
      <c r="B52" s="38" t="s">
        <v>55</v>
      </c>
      <c r="F52" s="308"/>
      <c r="G52" s="838" t="s">
        <v>63</v>
      </c>
      <c r="H52" s="838"/>
      <c r="I52" s="838"/>
      <c r="J52" s="838"/>
      <c r="K52" s="838"/>
      <c r="L52" s="838"/>
      <c r="M52" s="838"/>
    </row>
    <row r="53" spans="2:13" ht="30" customHeight="1">
      <c r="B53" s="464"/>
      <c r="E53" s="838" t="s">
        <v>57</v>
      </c>
      <c r="F53" s="769"/>
    </row>
    <row r="54" spans="2:13">
      <c r="B54" s="8"/>
      <c r="C54" s="9"/>
      <c r="D54" s="9"/>
      <c r="E54" s="8"/>
      <c r="F54" s="8"/>
      <c r="G54" s="8"/>
      <c r="H54" s="8"/>
      <c r="I54" s="8"/>
      <c r="J54" s="8"/>
      <c r="K54" s="8"/>
      <c r="L54" s="8"/>
      <c r="M54" s="8"/>
    </row>
    <row r="55" spans="2:13">
      <c r="B55" s="8"/>
      <c r="C55" s="9"/>
      <c r="D55" s="9"/>
      <c r="E55" s="8"/>
      <c r="F55" s="8"/>
      <c r="G55" s="8"/>
      <c r="H55" s="8"/>
      <c r="I55" s="8"/>
      <c r="J55" s="8"/>
      <c r="K55" s="8"/>
      <c r="L55" s="8"/>
      <c r="M55" s="8"/>
    </row>
    <row r="56" spans="2:13">
      <c r="B56" s="8"/>
      <c r="C56" s="9"/>
      <c r="D56" s="9"/>
      <c r="E56" s="8"/>
      <c r="F56" s="8"/>
      <c r="G56" s="8"/>
      <c r="H56" s="8"/>
      <c r="I56" s="8"/>
      <c r="J56" s="8"/>
      <c r="K56" s="8"/>
      <c r="L56" s="8"/>
      <c r="M56" s="8"/>
    </row>
    <row r="57" spans="2:13">
      <c r="B57" s="8"/>
      <c r="C57" s="9"/>
      <c r="D57" s="9"/>
      <c r="E57" s="8"/>
      <c r="F57" s="8"/>
      <c r="G57" s="8"/>
      <c r="H57" s="8"/>
      <c r="I57" s="8"/>
      <c r="J57" s="8"/>
      <c r="K57" s="8"/>
      <c r="L57" s="8"/>
      <c r="M57" s="8"/>
    </row>
    <row r="58" spans="2:13">
      <c r="B58" s="8"/>
      <c r="C58" s="9"/>
      <c r="D58" s="9"/>
      <c r="E58" s="8"/>
      <c r="F58" s="8"/>
      <c r="G58" s="8"/>
      <c r="H58" s="8"/>
      <c r="I58" s="8"/>
      <c r="J58" s="8"/>
      <c r="K58" s="8"/>
      <c r="L58" s="8"/>
      <c r="M58" s="8"/>
    </row>
    <row r="59" spans="2:13">
      <c r="B59" s="8"/>
      <c r="C59" s="9"/>
      <c r="D59" s="9"/>
      <c r="E59" s="8"/>
      <c r="F59" s="8"/>
      <c r="G59" s="8"/>
      <c r="H59" s="8"/>
      <c r="I59" s="8"/>
      <c r="J59" s="8"/>
      <c r="K59" s="8"/>
      <c r="L59" s="8"/>
      <c r="M59" s="8"/>
    </row>
    <row r="60" spans="2:13">
      <c r="B60" s="8"/>
      <c r="C60" s="9"/>
      <c r="D60" s="9"/>
      <c r="E60" s="8"/>
      <c r="F60" s="8"/>
      <c r="G60" s="8"/>
      <c r="H60" s="8"/>
      <c r="I60" s="8"/>
      <c r="J60" s="8"/>
      <c r="K60" s="8"/>
      <c r="L60" s="8"/>
      <c r="M60" s="8"/>
    </row>
  </sheetData>
  <sheetProtection algorithmName="SHA-512" hashValue="HhufsUmIlzB8w82uhYCtINCJp7YaFP0wsfJdpM9QswqtzDA/uxPSwBvOhJCXfseu2XOZ3TXhSHTZAgNT82AHVA==" saltValue="vk7IBT0JprE7YlNEDdw5cA==" spinCount="100000" sheet="1" objects="1" scenarios="1" selectLockedCells="1"/>
  <mergeCells count="65">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24:M24"/>
    <mergeCell ref="G12:G13"/>
    <mergeCell ref="H12:H13"/>
    <mergeCell ref="I12:I13"/>
    <mergeCell ref="J12:K12"/>
    <mergeCell ref="L12:M12"/>
    <mergeCell ref="J14:K14"/>
    <mergeCell ref="L14:M14"/>
    <mergeCell ref="F12:F13"/>
    <mergeCell ref="B19:K19"/>
    <mergeCell ref="C20:M20"/>
    <mergeCell ref="C21:M21"/>
    <mergeCell ref="C22:M22"/>
    <mergeCell ref="C23:M23"/>
    <mergeCell ref="C25:M25"/>
    <mergeCell ref="B26:K26"/>
    <mergeCell ref="A27:A28"/>
    <mergeCell ref="B27:B28"/>
    <mergeCell ref="C27:C28"/>
    <mergeCell ref="D27:D28"/>
    <mergeCell ref="E27:E28"/>
    <mergeCell ref="F27:F28"/>
    <mergeCell ref="G27:G28"/>
    <mergeCell ref="H27:H28"/>
    <mergeCell ref="B38:M38"/>
    <mergeCell ref="I27:I28"/>
    <mergeCell ref="J27:K27"/>
    <mergeCell ref="L27:M27"/>
    <mergeCell ref="J29:K29"/>
    <mergeCell ref="L29:M29"/>
    <mergeCell ref="B31:K31"/>
    <mergeCell ref="B32:M32"/>
    <mergeCell ref="B33:M33"/>
    <mergeCell ref="B34:M34"/>
    <mergeCell ref="B36:M36"/>
    <mergeCell ref="B37:M37"/>
    <mergeCell ref="B44:M44"/>
    <mergeCell ref="B47:M47"/>
    <mergeCell ref="G52:M52"/>
    <mergeCell ref="E53:F53"/>
    <mergeCell ref="B39:M39"/>
    <mergeCell ref="B40:M40"/>
    <mergeCell ref="B41:M41"/>
    <mergeCell ref="B42:E42"/>
    <mergeCell ref="F42:I42"/>
    <mergeCell ref="B43:E43"/>
    <mergeCell ref="F43:I43"/>
  </mergeCells>
  <pageMargins left="0.25" right="0.25" top="0.75" bottom="0.75" header="0.3" footer="0.3"/>
  <pageSetup paperSize="9" scale="83" fitToHeight="0" orientation="landscape" useFirstPageNumber="1" verticalDpi="300" r:id="rId1"/>
  <headerFooter alignWithMargins="0">
    <oddFooter>&amp;Cran &amp;P od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7A139-A637-45AE-9BBA-6C83D8AEA755}">
  <sheetPr codeName="List22">
    <tabColor theme="3" tint="0.39997558519241921"/>
    <pageSetUpPr fitToPage="1"/>
  </sheetPr>
  <dimension ref="A1:M100"/>
  <sheetViews>
    <sheetView workbookViewId="0">
      <selection sqref="A1:E6"/>
    </sheetView>
  </sheetViews>
  <sheetFormatPr defaultColWidth="9.140625" defaultRowHeight="13.15" customHeight="1"/>
  <cols>
    <col min="1" max="1" width="4.7109375" style="57" customWidth="1"/>
    <col min="2" max="2" width="46.7109375" style="57" customWidth="1"/>
    <col min="3" max="3" width="9.140625" style="58" bestFit="1" customWidth="1"/>
    <col min="4" max="4" width="6.85546875" style="58" bestFit="1" customWidth="1"/>
    <col min="5" max="5" width="9.42578125" style="59" customWidth="1"/>
    <col min="6" max="6" width="13.42578125" style="57" customWidth="1"/>
    <col min="7" max="7" width="37" style="60" customWidth="1"/>
    <col min="8" max="8" width="11.28515625" style="61" customWidth="1"/>
    <col min="9" max="9" width="10.7109375" style="59" customWidth="1"/>
    <col min="10" max="13" width="5.140625" style="57" customWidth="1"/>
    <col min="14" max="16384" width="9.140625" style="57"/>
  </cols>
  <sheetData>
    <row r="1" spans="1:13" ht="12.75">
      <c r="A1" s="1041" t="s">
        <v>58</v>
      </c>
      <c r="B1" s="1041"/>
      <c r="C1" s="1041"/>
      <c r="D1" s="1041"/>
      <c r="E1" s="1041"/>
      <c r="F1" s="677"/>
      <c r="G1" s="609" t="s">
        <v>1</v>
      </c>
      <c r="H1" s="40"/>
      <c r="I1" s="610"/>
      <c r="J1" s="608"/>
    </row>
    <row r="2" spans="1:13" ht="12.75">
      <c r="A2" s="1013" t="s">
        <v>594</v>
      </c>
      <c r="B2" s="1013"/>
      <c r="C2" s="1013"/>
      <c r="D2" s="1013"/>
      <c r="E2" s="1013"/>
      <c r="F2" s="678"/>
      <c r="G2" s="1014" t="s">
        <v>2</v>
      </c>
      <c r="H2" s="1014"/>
      <c r="I2" s="1014"/>
      <c r="J2" s="1014"/>
    </row>
    <row r="3" spans="1:13" ht="12.75">
      <c r="A3" s="1015" t="s">
        <v>595</v>
      </c>
      <c r="B3" s="1015"/>
      <c r="C3" s="1015"/>
      <c r="D3" s="1015"/>
      <c r="E3" s="1015"/>
      <c r="F3" s="678"/>
      <c r="G3" s="1016" t="s">
        <v>64</v>
      </c>
      <c r="H3" s="1016"/>
      <c r="I3" s="1016"/>
      <c r="J3" s="1016"/>
    </row>
    <row r="4" spans="1:13" ht="12.75">
      <c r="A4" s="1015" t="s">
        <v>596</v>
      </c>
      <c r="B4" s="1015"/>
      <c r="C4" s="1015"/>
      <c r="D4" s="1015"/>
      <c r="E4" s="1015"/>
      <c r="F4" s="678"/>
      <c r="G4" s="1016" t="s">
        <v>65</v>
      </c>
      <c r="H4" s="1016"/>
      <c r="I4" s="1016"/>
      <c r="J4" s="1016"/>
    </row>
    <row r="5" spans="1:13" ht="12.75">
      <c r="A5" s="1015" t="s">
        <v>597</v>
      </c>
      <c r="B5" s="1015"/>
      <c r="C5" s="1015"/>
      <c r="D5" s="1015"/>
      <c r="E5" s="1015"/>
      <c r="F5" s="678"/>
      <c r="G5" s="1016" t="s">
        <v>5</v>
      </c>
      <c r="H5" s="1016"/>
      <c r="I5" s="1016"/>
      <c r="J5" s="1016"/>
    </row>
    <row r="6" spans="1:13" ht="12.75">
      <c r="A6" s="1015" t="s">
        <v>598</v>
      </c>
      <c r="B6" s="1015"/>
      <c r="C6" s="1015"/>
      <c r="D6" s="1015"/>
      <c r="E6" s="1015"/>
      <c r="F6" s="678"/>
      <c r="G6" s="1016" t="s">
        <v>6</v>
      </c>
      <c r="H6" s="1016"/>
      <c r="I6" s="1016"/>
      <c r="J6" s="1016"/>
    </row>
    <row r="8" spans="1:13" ht="18.75">
      <c r="B8" s="1017" t="s">
        <v>690</v>
      </c>
      <c r="C8" s="1017"/>
      <c r="D8" s="1017"/>
      <c r="E8" s="1017"/>
      <c r="F8" s="1017"/>
      <c r="G8" s="1017"/>
      <c r="H8" s="1017"/>
      <c r="I8" s="1017"/>
      <c r="J8" s="1017"/>
      <c r="K8" s="1017"/>
    </row>
    <row r="10" spans="1:13" ht="15.75" customHeight="1">
      <c r="B10" s="1040" t="s">
        <v>815</v>
      </c>
      <c r="C10" s="1040"/>
      <c r="D10" s="1040"/>
      <c r="E10" s="1040"/>
      <c r="F10" s="1040"/>
      <c r="G10" s="1040"/>
      <c r="H10" s="1040"/>
      <c r="I10" s="1040"/>
    </row>
    <row r="11" spans="1:13" ht="12.75">
      <c r="B11" s="62"/>
    </row>
    <row r="12" spans="1:13" s="63" customFormat="1" ht="44.25" customHeight="1">
      <c r="A12" s="1036" t="s">
        <v>7</v>
      </c>
      <c r="B12" s="1037" t="s">
        <v>8</v>
      </c>
      <c r="C12" s="1037" t="s">
        <v>9</v>
      </c>
      <c r="D12" s="1038" t="s">
        <v>10</v>
      </c>
      <c r="E12" s="1039" t="s">
        <v>11</v>
      </c>
      <c r="F12" s="1029" t="s">
        <v>12</v>
      </c>
      <c r="G12" s="1022" t="s">
        <v>13</v>
      </c>
      <c r="H12" s="1023" t="s">
        <v>272</v>
      </c>
      <c r="I12" s="1024" t="s">
        <v>15</v>
      </c>
      <c r="J12" s="1025" t="s">
        <v>16</v>
      </c>
      <c r="K12" s="1025"/>
      <c r="L12" s="1026" t="s">
        <v>17</v>
      </c>
      <c r="M12" s="1026"/>
    </row>
    <row r="13" spans="1:13" s="63" customFormat="1" ht="45" customHeight="1">
      <c r="A13" s="1036"/>
      <c r="B13" s="1037"/>
      <c r="C13" s="1037"/>
      <c r="D13" s="1038"/>
      <c r="E13" s="1039"/>
      <c r="F13" s="1029"/>
      <c r="G13" s="1022"/>
      <c r="H13" s="1023"/>
      <c r="I13" s="1024"/>
      <c r="J13" s="612" t="s">
        <v>18</v>
      </c>
      <c r="K13" s="612" t="s">
        <v>19</v>
      </c>
      <c r="L13" s="614" t="s">
        <v>18</v>
      </c>
      <c r="M13" s="614" t="s">
        <v>19</v>
      </c>
    </row>
    <row r="14" spans="1:13" s="64" customFormat="1" ht="12.75">
      <c r="A14" s="679"/>
      <c r="B14" s="680">
        <v>1</v>
      </c>
      <c r="C14" s="680">
        <v>2</v>
      </c>
      <c r="D14" s="681">
        <v>3</v>
      </c>
      <c r="E14" s="681">
        <v>4</v>
      </c>
      <c r="F14" s="682" t="s">
        <v>20</v>
      </c>
      <c r="G14" s="683">
        <v>6</v>
      </c>
      <c r="H14" s="684">
        <v>7</v>
      </c>
      <c r="I14" s="684">
        <v>8</v>
      </c>
      <c r="J14" s="1027">
        <v>9</v>
      </c>
      <c r="K14" s="1027"/>
      <c r="L14" s="1028">
        <v>10</v>
      </c>
      <c r="M14" s="1028"/>
    </row>
    <row r="15" spans="1:13" s="62" customFormat="1" ht="12.75">
      <c r="A15" s="685"/>
      <c r="B15" s="1030" t="s">
        <v>273</v>
      </c>
      <c r="C15" s="1030"/>
      <c r="D15" s="1030"/>
      <c r="E15" s="1030"/>
      <c r="F15" s="1030"/>
      <c r="G15" s="1030"/>
      <c r="H15" s="1030"/>
      <c r="I15" s="1030"/>
      <c r="J15" s="1030"/>
      <c r="K15" s="1030"/>
      <c r="L15" s="1030"/>
      <c r="M15" s="1030"/>
    </row>
    <row r="16" spans="1:13" ht="25.5" customHeight="1">
      <c r="A16" s="686">
        <v>1</v>
      </c>
      <c r="B16" s="687" t="s">
        <v>756</v>
      </c>
      <c r="C16" s="688">
        <v>190</v>
      </c>
      <c r="D16" s="689" t="s">
        <v>21</v>
      </c>
      <c r="E16" s="10"/>
      <c r="F16" s="282">
        <f>E16*C16</f>
        <v>0</v>
      </c>
      <c r="G16" s="65"/>
      <c r="H16" s="66"/>
      <c r="I16" s="10"/>
      <c r="J16" s="67"/>
      <c r="K16" s="67"/>
      <c r="L16" s="67"/>
      <c r="M16" s="67"/>
    </row>
    <row r="17" spans="1:13" ht="25.5">
      <c r="A17" s="686">
        <v>2</v>
      </c>
      <c r="B17" s="690" t="s">
        <v>274</v>
      </c>
      <c r="C17" s="688">
        <v>20</v>
      </c>
      <c r="D17" s="689" t="s">
        <v>21</v>
      </c>
      <c r="E17" s="10"/>
      <c r="F17" s="282">
        <f t="shared" ref="F17:F35" si="0">E17*C17</f>
        <v>0</v>
      </c>
      <c r="G17" s="65"/>
      <c r="H17" s="66"/>
      <c r="I17" s="10"/>
      <c r="J17" s="67"/>
      <c r="K17" s="67"/>
      <c r="L17" s="67"/>
      <c r="M17" s="67"/>
    </row>
    <row r="18" spans="1:13" ht="38.25">
      <c r="A18" s="686">
        <v>3</v>
      </c>
      <c r="B18" s="690" t="s">
        <v>275</v>
      </c>
      <c r="C18" s="688">
        <v>50</v>
      </c>
      <c r="D18" s="689" t="s">
        <v>21</v>
      </c>
      <c r="E18" s="10"/>
      <c r="F18" s="282">
        <f t="shared" si="0"/>
        <v>0</v>
      </c>
      <c r="G18" s="65"/>
      <c r="H18" s="66"/>
      <c r="I18" s="10"/>
      <c r="J18" s="67"/>
      <c r="K18" s="67"/>
      <c r="L18" s="67"/>
      <c r="M18" s="67"/>
    </row>
    <row r="19" spans="1:13" ht="25.5">
      <c r="A19" s="686">
        <f t="shared" ref="A19:A32" si="1">A18+1</f>
        <v>4</v>
      </c>
      <c r="B19" s="690" t="s">
        <v>276</v>
      </c>
      <c r="C19" s="688">
        <v>220</v>
      </c>
      <c r="D19" s="689" t="s">
        <v>21</v>
      </c>
      <c r="E19" s="10"/>
      <c r="F19" s="282">
        <f t="shared" si="0"/>
        <v>0</v>
      </c>
      <c r="G19" s="65"/>
      <c r="H19" s="66"/>
      <c r="I19" s="10"/>
      <c r="J19" s="67"/>
      <c r="K19" s="67"/>
      <c r="L19" s="67"/>
      <c r="M19" s="67"/>
    </row>
    <row r="20" spans="1:13" ht="25.5">
      <c r="A20" s="686">
        <f t="shared" si="1"/>
        <v>5</v>
      </c>
      <c r="B20" s="690" t="s">
        <v>277</v>
      </c>
      <c r="C20" s="688">
        <v>5</v>
      </c>
      <c r="D20" s="689" t="s">
        <v>21</v>
      </c>
      <c r="E20" s="10"/>
      <c r="F20" s="282">
        <f t="shared" si="0"/>
        <v>0</v>
      </c>
      <c r="G20" s="65"/>
      <c r="H20" s="66"/>
      <c r="I20" s="10"/>
      <c r="J20" s="67"/>
      <c r="K20" s="67"/>
      <c r="L20" s="67"/>
      <c r="M20" s="67"/>
    </row>
    <row r="21" spans="1:13" ht="38.25">
      <c r="A21" s="686">
        <f t="shared" si="1"/>
        <v>6</v>
      </c>
      <c r="B21" s="690" t="s">
        <v>278</v>
      </c>
      <c r="C21" s="688">
        <v>20</v>
      </c>
      <c r="D21" s="689" t="s">
        <v>21</v>
      </c>
      <c r="E21" s="10"/>
      <c r="F21" s="282">
        <f t="shared" si="0"/>
        <v>0</v>
      </c>
      <c r="G21" s="65"/>
      <c r="H21" s="66"/>
      <c r="I21" s="10"/>
      <c r="J21" s="67"/>
      <c r="K21" s="67"/>
      <c r="L21" s="67"/>
      <c r="M21" s="67"/>
    </row>
    <row r="22" spans="1:13" ht="25.5">
      <c r="A22" s="686">
        <f t="shared" si="1"/>
        <v>7</v>
      </c>
      <c r="B22" s="690" t="s">
        <v>279</v>
      </c>
      <c r="C22" s="688">
        <v>50</v>
      </c>
      <c r="D22" s="689" t="s">
        <v>21</v>
      </c>
      <c r="E22" s="10"/>
      <c r="F22" s="282">
        <f t="shared" si="0"/>
        <v>0</v>
      </c>
      <c r="G22" s="65"/>
      <c r="H22" s="66"/>
      <c r="I22" s="10"/>
      <c r="J22" s="67"/>
      <c r="K22" s="67"/>
      <c r="L22" s="67"/>
      <c r="M22" s="67"/>
    </row>
    <row r="23" spans="1:13" ht="25.5">
      <c r="A23" s="686">
        <f t="shared" si="1"/>
        <v>8</v>
      </c>
      <c r="B23" s="690" t="s">
        <v>280</v>
      </c>
      <c r="C23" s="688">
        <v>15</v>
      </c>
      <c r="D23" s="689" t="s">
        <v>21</v>
      </c>
      <c r="E23" s="10"/>
      <c r="F23" s="282">
        <f t="shared" si="0"/>
        <v>0</v>
      </c>
      <c r="G23" s="65"/>
      <c r="H23" s="66"/>
      <c r="I23" s="10"/>
      <c r="J23" s="67"/>
      <c r="K23" s="67"/>
      <c r="L23" s="67"/>
      <c r="M23" s="67"/>
    </row>
    <row r="24" spans="1:13" ht="25.5" customHeight="1">
      <c r="A24" s="686">
        <f t="shared" si="1"/>
        <v>9</v>
      </c>
      <c r="B24" s="690" t="s">
        <v>281</v>
      </c>
      <c r="C24" s="688">
        <v>20</v>
      </c>
      <c r="D24" s="689" t="s">
        <v>21</v>
      </c>
      <c r="E24" s="10"/>
      <c r="F24" s="282">
        <f t="shared" si="0"/>
        <v>0</v>
      </c>
      <c r="G24" s="65"/>
      <c r="H24" s="66"/>
      <c r="I24" s="10"/>
      <c r="J24" s="67"/>
      <c r="K24" s="67"/>
      <c r="L24" s="67"/>
      <c r="M24" s="67"/>
    </row>
    <row r="25" spans="1:13" ht="38.25">
      <c r="A25" s="686">
        <v>10</v>
      </c>
      <c r="B25" s="690" t="s">
        <v>282</v>
      </c>
      <c r="C25" s="688">
        <v>3</v>
      </c>
      <c r="D25" s="689" t="s">
        <v>21</v>
      </c>
      <c r="E25" s="10"/>
      <c r="F25" s="282">
        <f t="shared" si="0"/>
        <v>0</v>
      </c>
      <c r="G25" s="65"/>
      <c r="H25" s="66"/>
      <c r="I25" s="10"/>
      <c r="J25" s="67"/>
      <c r="K25" s="67"/>
      <c r="L25" s="67"/>
      <c r="M25" s="67"/>
    </row>
    <row r="26" spans="1:13" ht="38.25">
      <c r="A26" s="686">
        <v>11</v>
      </c>
      <c r="B26" s="687" t="s">
        <v>283</v>
      </c>
      <c r="C26" s="688">
        <v>130</v>
      </c>
      <c r="D26" s="689" t="s">
        <v>21</v>
      </c>
      <c r="E26" s="10"/>
      <c r="F26" s="282">
        <f t="shared" si="0"/>
        <v>0</v>
      </c>
      <c r="G26" s="65"/>
      <c r="H26" s="66"/>
      <c r="I26" s="10"/>
      <c r="J26" s="67"/>
      <c r="K26" s="67"/>
      <c r="L26" s="67"/>
      <c r="M26" s="67"/>
    </row>
    <row r="27" spans="1:13" ht="38.25">
      <c r="A27" s="686">
        <f t="shared" si="1"/>
        <v>12</v>
      </c>
      <c r="B27" s="690" t="s">
        <v>284</v>
      </c>
      <c r="C27" s="688">
        <v>5</v>
      </c>
      <c r="D27" s="689" t="s">
        <v>21</v>
      </c>
      <c r="E27" s="10"/>
      <c r="F27" s="282">
        <f t="shared" si="0"/>
        <v>0</v>
      </c>
      <c r="G27" s="65"/>
      <c r="H27" s="66"/>
      <c r="I27" s="10"/>
      <c r="J27" s="67"/>
      <c r="K27" s="67"/>
      <c r="L27" s="67"/>
      <c r="M27" s="67"/>
    </row>
    <row r="28" spans="1:13" ht="25.5" customHeight="1">
      <c r="A28" s="686">
        <f t="shared" si="1"/>
        <v>13</v>
      </c>
      <c r="B28" s="690" t="s">
        <v>285</v>
      </c>
      <c r="C28" s="688">
        <v>10</v>
      </c>
      <c r="D28" s="689" t="s">
        <v>21</v>
      </c>
      <c r="E28" s="10"/>
      <c r="F28" s="282">
        <f t="shared" si="0"/>
        <v>0</v>
      </c>
      <c r="G28" s="65"/>
      <c r="H28" s="66"/>
      <c r="I28" s="10"/>
      <c r="J28" s="67"/>
      <c r="K28" s="67"/>
      <c r="L28" s="67"/>
      <c r="M28" s="67"/>
    </row>
    <row r="29" spans="1:13" ht="27.75" customHeight="1">
      <c r="A29" s="686">
        <v>14</v>
      </c>
      <c r="B29" s="690" t="s">
        <v>286</v>
      </c>
      <c r="C29" s="688">
        <v>100</v>
      </c>
      <c r="D29" s="689" t="s">
        <v>21</v>
      </c>
      <c r="E29" s="10"/>
      <c r="F29" s="282">
        <f t="shared" si="0"/>
        <v>0</v>
      </c>
      <c r="G29" s="65"/>
      <c r="H29" s="66"/>
      <c r="I29" s="10"/>
      <c r="J29" s="67"/>
      <c r="K29" s="67"/>
      <c r="L29" s="67"/>
      <c r="M29" s="67"/>
    </row>
    <row r="30" spans="1:13" ht="25.5">
      <c r="A30" s="686">
        <v>15</v>
      </c>
      <c r="B30" s="690" t="s">
        <v>287</v>
      </c>
      <c r="C30" s="688">
        <v>100</v>
      </c>
      <c r="D30" s="689" t="s">
        <v>21</v>
      </c>
      <c r="E30" s="10"/>
      <c r="F30" s="282">
        <f t="shared" si="0"/>
        <v>0</v>
      </c>
      <c r="G30" s="65"/>
      <c r="H30" s="66"/>
      <c r="I30" s="10"/>
      <c r="J30" s="67"/>
      <c r="K30" s="67"/>
      <c r="L30" s="67"/>
      <c r="M30" s="67"/>
    </row>
    <row r="31" spans="1:13" ht="38.25">
      <c r="A31" s="686">
        <f t="shared" si="1"/>
        <v>16</v>
      </c>
      <c r="B31" s="690" t="s">
        <v>288</v>
      </c>
      <c r="C31" s="688">
        <v>160</v>
      </c>
      <c r="D31" s="689" t="s">
        <v>21</v>
      </c>
      <c r="E31" s="10"/>
      <c r="F31" s="282">
        <f t="shared" si="0"/>
        <v>0</v>
      </c>
      <c r="G31" s="65"/>
      <c r="H31" s="66"/>
      <c r="I31" s="10"/>
      <c r="J31" s="67"/>
      <c r="K31" s="67"/>
      <c r="L31" s="67"/>
      <c r="M31" s="67"/>
    </row>
    <row r="32" spans="1:13" ht="51">
      <c r="A32" s="686">
        <f t="shared" si="1"/>
        <v>17</v>
      </c>
      <c r="B32" s="690" t="s">
        <v>289</v>
      </c>
      <c r="C32" s="688">
        <v>10</v>
      </c>
      <c r="D32" s="689" t="s">
        <v>21</v>
      </c>
      <c r="E32" s="10"/>
      <c r="F32" s="282">
        <f t="shared" si="0"/>
        <v>0</v>
      </c>
      <c r="G32" s="65"/>
      <c r="H32" s="66"/>
      <c r="I32" s="10"/>
      <c r="J32" s="67"/>
      <c r="K32" s="67"/>
      <c r="L32" s="67"/>
      <c r="M32" s="67"/>
    </row>
    <row r="33" spans="1:13" ht="25.5">
      <c r="A33" s="691">
        <v>18</v>
      </c>
      <c r="B33" s="692" t="s">
        <v>916</v>
      </c>
      <c r="C33" s="693">
        <v>25</v>
      </c>
      <c r="D33" s="694" t="s">
        <v>21</v>
      </c>
      <c r="E33" s="132"/>
      <c r="F33" s="547">
        <f t="shared" si="0"/>
        <v>0</v>
      </c>
      <c r="G33" s="134"/>
      <c r="H33" s="135"/>
      <c r="I33" s="132"/>
      <c r="J33" s="136"/>
      <c r="K33" s="136"/>
      <c r="L33" s="136"/>
      <c r="M33" s="136"/>
    </row>
    <row r="34" spans="1:13" ht="25.5">
      <c r="A34" s="686">
        <v>19</v>
      </c>
      <c r="B34" s="690" t="s">
        <v>917</v>
      </c>
      <c r="C34" s="688">
        <v>5</v>
      </c>
      <c r="D34" s="689" t="s">
        <v>21</v>
      </c>
      <c r="E34" s="10"/>
      <c r="F34" s="282">
        <f t="shared" si="0"/>
        <v>0</v>
      </c>
      <c r="G34" s="65"/>
      <c r="H34" s="66"/>
      <c r="I34" s="10"/>
      <c r="J34" s="67"/>
      <c r="K34" s="67"/>
      <c r="L34" s="67"/>
      <c r="M34" s="67"/>
    </row>
    <row r="35" spans="1:13" ht="39" thickBot="1">
      <c r="A35" s="686">
        <v>20</v>
      </c>
      <c r="B35" s="632" t="s">
        <v>757</v>
      </c>
      <c r="C35" s="688">
        <v>30</v>
      </c>
      <c r="D35" s="689" t="s">
        <v>21</v>
      </c>
      <c r="E35" s="10"/>
      <c r="F35" s="695">
        <f t="shared" si="0"/>
        <v>0</v>
      </c>
      <c r="G35" s="65"/>
      <c r="H35" s="66"/>
      <c r="I35" s="10"/>
      <c r="J35" s="67"/>
      <c r="K35" s="67"/>
      <c r="L35" s="67"/>
      <c r="M35" s="67"/>
    </row>
    <row r="36" spans="1:13" ht="18.75" customHeight="1" thickBot="1">
      <c r="A36" s="696"/>
      <c r="B36" s="585" t="s">
        <v>88</v>
      </c>
      <c r="C36" s="697"/>
      <c r="D36" s="697"/>
      <c r="E36" s="698"/>
      <c r="F36" s="699">
        <f>SUM(F16:F35)</f>
        <v>0</v>
      </c>
      <c r="G36" s="700"/>
      <c r="H36" s="701"/>
      <c r="I36" s="698"/>
      <c r="J36" s="697"/>
      <c r="K36" s="697"/>
      <c r="L36" s="702"/>
      <c r="M36" s="703"/>
    </row>
    <row r="37" spans="1:13" ht="12.75" customHeight="1">
      <c r="A37" s="686"/>
      <c r="B37" s="1031"/>
      <c r="C37" s="1031"/>
      <c r="D37" s="1031"/>
      <c r="E37" s="1031"/>
      <c r="F37" s="1031"/>
      <c r="G37" s="1031"/>
      <c r="H37" s="1031"/>
      <c r="I37" s="1031"/>
      <c r="J37" s="1031"/>
      <c r="K37" s="1031"/>
      <c r="L37" s="1031"/>
      <c r="M37" s="1032"/>
    </row>
    <row r="38" spans="1:13" ht="12.75" customHeight="1">
      <c r="A38" s="704"/>
      <c r="B38" s="1033" t="s">
        <v>290</v>
      </c>
      <c r="C38" s="1034"/>
      <c r="D38" s="1034"/>
      <c r="E38" s="1034"/>
      <c r="F38" s="1034"/>
      <c r="G38" s="1034"/>
      <c r="H38" s="1034"/>
      <c r="I38" s="1034"/>
      <c r="J38" s="1034"/>
      <c r="K38" s="1034"/>
      <c r="L38" s="1034"/>
      <c r="M38" s="1035"/>
    </row>
    <row r="39" spans="1:13" ht="51">
      <c r="A39" s="686">
        <v>1</v>
      </c>
      <c r="B39" s="632" t="s">
        <v>291</v>
      </c>
      <c r="C39" s="688">
        <v>500</v>
      </c>
      <c r="D39" s="689" t="s">
        <v>21</v>
      </c>
      <c r="E39" s="10"/>
      <c r="F39" s="282">
        <f>E39*C39</f>
        <v>0</v>
      </c>
      <c r="G39" s="65"/>
      <c r="H39" s="66"/>
      <c r="I39" s="10"/>
      <c r="J39" s="67"/>
      <c r="K39" s="67"/>
      <c r="L39" s="67"/>
      <c r="M39" s="67"/>
    </row>
    <row r="40" spans="1:13" ht="51">
      <c r="A40" s="686">
        <f>A39+1</f>
        <v>2</v>
      </c>
      <c r="B40" s="632" t="s">
        <v>292</v>
      </c>
      <c r="C40" s="688">
        <v>500</v>
      </c>
      <c r="D40" s="689" t="s">
        <v>21</v>
      </c>
      <c r="E40" s="10"/>
      <c r="F40" s="282">
        <f>E40*C40</f>
        <v>0</v>
      </c>
      <c r="G40" s="65"/>
      <c r="H40" s="66"/>
      <c r="I40" s="10"/>
      <c r="J40" s="67"/>
      <c r="K40" s="67"/>
      <c r="L40" s="67"/>
      <c r="M40" s="67"/>
    </row>
    <row r="41" spans="1:13" ht="51">
      <c r="A41" s="686">
        <f t="shared" ref="A41:A51" si="2">A40+1</f>
        <v>3</v>
      </c>
      <c r="B41" s="632" t="s">
        <v>293</v>
      </c>
      <c r="C41" s="688">
        <v>50</v>
      </c>
      <c r="D41" s="689" t="s">
        <v>21</v>
      </c>
      <c r="E41" s="10"/>
      <c r="F41" s="282">
        <f>E41*C41</f>
        <v>0</v>
      </c>
      <c r="G41" s="65"/>
      <c r="H41" s="66"/>
      <c r="I41" s="10"/>
      <c r="J41" s="67"/>
      <c r="K41" s="67"/>
      <c r="L41" s="67"/>
      <c r="M41" s="67"/>
    </row>
    <row r="42" spans="1:13" ht="51" customHeight="1">
      <c r="A42" s="686">
        <f t="shared" si="2"/>
        <v>4</v>
      </c>
      <c r="B42" s="687" t="s">
        <v>294</v>
      </c>
      <c r="C42" s="688">
        <v>500</v>
      </c>
      <c r="D42" s="689" t="s">
        <v>21</v>
      </c>
      <c r="E42" s="10"/>
      <c r="F42" s="282">
        <f t="shared" ref="F42:F51" si="3">E42*C42</f>
        <v>0</v>
      </c>
      <c r="G42" s="65"/>
      <c r="H42" s="66"/>
      <c r="I42" s="10"/>
      <c r="J42" s="67"/>
      <c r="K42" s="67"/>
      <c r="L42" s="67"/>
      <c r="M42" s="67"/>
    </row>
    <row r="43" spans="1:13" ht="51">
      <c r="A43" s="686">
        <f t="shared" si="2"/>
        <v>5</v>
      </c>
      <c r="B43" s="687" t="s">
        <v>295</v>
      </c>
      <c r="C43" s="688">
        <v>500</v>
      </c>
      <c r="D43" s="689" t="s">
        <v>21</v>
      </c>
      <c r="E43" s="10"/>
      <c r="F43" s="282">
        <f t="shared" si="3"/>
        <v>0</v>
      </c>
      <c r="G43" s="65"/>
      <c r="H43" s="66"/>
      <c r="I43" s="10"/>
      <c r="J43" s="67"/>
      <c r="K43" s="67"/>
      <c r="L43" s="67"/>
      <c r="M43" s="67"/>
    </row>
    <row r="44" spans="1:13" ht="51">
      <c r="A44" s="686">
        <f t="shared" si="2"/>
        <v>6</v>
      </c>
      <c r="B44" s="687" t="s">
        <v>296</v>
      </c>
      <c r="C44" s="688">
        <v>50</v>
      </c>
      <c r="D44" s="689" t="s">
        <v>21</v>
      </c>
      <c r="E44" s="10"/>
      <c r="F44" s="282">
        <f t="shared" si="3"/>
        <v>0</v>
      </c>
      <c r="G44" s="65"/>
      <c r="H44" s="66"/>
      <c r="I44" s="10"/>
      <c r="J44" s="67"/>
      <c r="K44" s="67"/>
      <c r="L44" s="67"/>
      <c r="M44" s="67"/>
    </row>
    <row r="45" spans="1:13" ht="38.25">
      <c r="A45" s="686">
        <f t="shared" si="2"/>
        <v>7</v>
      </c>
      <c r="B45" s="687" t="s">
        <v>297</v>
      </c>
      <c r="C45" s="688">
        <v>500</v>
      </c>
      <c r="D45" s="689" t="s">
        <v>21</v>
      </c>
      <c r="E45" s="10"/>
      <c r="F45" s="282">
        <f t="shared" si="3"/>
        <v>0</v>
      </c>
      <c r="G45" s="65"/>
      <c r="H45" s="66"/>
      <c r="I45" s="10"/>
      <c r="J45" s="67"/>
      <c r="K45" s="67"/>
      <c r="L45" s="67"/>
      <c r="M45" s="67"/>
    </row>
    <row r="46" spans="1:13" ht="38.25">
      <c r="A46" s="686">
        <f t="shared" si="2"/>
        <v>8</v>
      </c>
      <c r="B46" s="687" t="s">
        <v>298</v>
      </c>
      <c r="C46" s="688">
        <v>100</v>
      </c>
      <c r="D46" s="689" t="s">
        <v>21</v>
      </c>
      <c r="E46" s="10"/>
      <c r="F46" s="282">
        <f t="shared" si="3"/>
        <v>0</v>
      </c>
      <c r="G46" s="65"/>
      <c r="H46" s="66"/>
      <c r="I46" s="10"/>
      <c r="J46" s="67"/>
      <c r="K46" s="67"/>
      <c r="L46" s="67"/>
      <c r="M46" s="67"/>
    </row>
    <row r="47" spans="1:13" ht="12.75">
      <c r="A47" s="686">
        <f t="shared" si="2"/>
        <v>9</v>
      </c>
      <c r="B47" s="687" t="s">
        <v>918</v>
      </c>
      <c r="C47" s="688">
        <v>15</v>
      </c>
      <c r="D47" s="689" t="s">
        <v>21</v>
      </c>
      <c r="E47" s="10"/>
      <c r="F47" s="282">
        <f t="shared" si="3"/>
        <v>0</v>
      </c>
      <c r="G47" s="65"/>
      <c r="H47" s="66"/>
      <c r="I47" s="10"/>
      <c r="J47" s="67"/>
      <c r="K47" s="67"/>
      <c r="L47" s="67"/>
      <c r="M47" s="67"/>
    </row>
    <row r="48" spans="1:13" ht="38.25">
      <c r="A48" s="686">
        <f t="shared" si="2"/>
        <v>10</v>
      </c>
      <c r="B48" s="687" t="s">
        <v>299</v>
      </c>
      <c r="C48" s="688">
        <v>100</v>
      </c>
      <c r="D48" s="689" t="s">
        <v>21</v>
      </c>
      <c r="E48" s="10"/>
      <c r="F48" s="282">
        <f t="shared" si="3"/>
        <v>0</v>
      </c>
      <c r="G48" s="65"/>
      <c r="H48" s="66"/>
      <c r="I48" s="10"/>
      <c r="J48" s="67"/>
      <c r="K48" s="67"/>
      <c r="L48" s="67"/>
      <c r="M48" s="67"/>
    </row>
    <row r="49" spans="1:13" ht="51">
      <c r="A49" s="686">
        <f t="shared" si="2"/>
        <v>11</v>
      </c>
      <c r="B49" s="690" t="s">
        <v>300</v>
      </c>
      <c r="C49" s="688">
        <v>110</v>
      </c>
      <c r="D49" s="689" t="s">
        <v>21</v>
      </c>
      <c r="E49" s="10"/>
      <c r="F49" s="282">
        <f t="shared" si="3"/>
        <v>0</v>
      </c>
      <c r="G49" s="65"/>
      <c r="H49" s="66"/>
      <c r="I49" s="10"/>
      <c r="J49" s="67"/>
      <c r="K49" s="67"/>
      <c r="L49" s="67"/>
      <c r="M49" s="67"/>
    </row>
    <row r="50" spans="1:13" ht="51" customHeight="1">
      <c r="A50" s="686">
        <f t="shared" si="2"/>
        <v>12</v>
      </c>
      <c r="B50" s="632" t="s">
        <v>301</v>
      </c>
      <c r="C50" s="688">
        <v>10</v>
      </c>
      <c r="D50" s="689" t="s">
        <v>21</v>
      </c>
      <c r="E50" s="10"/>
      <c r="F50" s="282">
        <f t="shared" si="3"/>
        <v>0</v>
      </c>
      <c r="G50" s="65"/>
      <c r="H50" s="66"/>
      <c r="I50" s="10"/>
      <c r="J50" s="67"/>
      <c r="K50" s="67"/>
      <c r="L50" s="67"/>
      <c r="M50" s="67"/>
    </row>
    <row r="51" spans="1:13" ht="51.75" thickBot="1">
      <c r="A51" s="686">
        <f t="shared" si="2"/>
        <v>13</v>
      </c>
      <c r="B51" s="690" t="s">
        <v>302</v>
      </c>
      <c r="C51" s="688">
        <v>800</v>
      </c>
      <c r="D51" s="689" t="s">
        <v>21</v>
      </c>
      <c r="E51" s="10"/>
      <c r="F51" s="695">
        <f t="shared" si="3"/>
        <v>0</v>
      </c>
      <c r="G51" s="65"/>
      <c r="H51" s="66"/>
      <c r="I51" s="10"/>
      <c r="J51" s="67"/>
      <c r="K51" s="67"/>
      <c r="L51" s="67"/>
      <c r="M51" s="67"/>
    </row>
    <row r="52" spans="1:13" ht="18.75" customHeight="1" thickBot="1">
      <c r="A52" s="705"/>
      <c r="B52" s="706" t="s">
        <v>88</v>
      </c>
      <c r="C52" s="707"/>
      <c r="D52" s="707"/>
      <c r="E52" s="708"/>
      <c r="F52" s="709">
        <f>SUM(F39:F51)</f>
        <v>0</v>
      </c>
      <c r="G52" s="710"/>
      <c r="H52" s="711"/>
      <c r="I52" s="712"/>
      <c r="J52" s="713"/>
      <c r="K52" s="713"/>
      <c r="L52" s="714"/>
      <c r="M52" s="713"/>
    </row>
    <row r="53" spans="1:13" ht="12.75">
      <c r="B53" s="63"/>
      <c r="C53" s="63"/>
      <c r="D53" s="63"/>
      <c r="E53" s="715"/>
      <c r="F53" s="716"/>
      <c r="G53" s="717"/>
    </row>
    <row r="54" spans="1:13" ht="12.75">
      <c r="B54" s="63"/>
      <c r="C54" s="63"/>
      <c r="D54" s="63"/>
      <c r="E54" s="715"/>
      <c r="F54" s="716"/>
      <c r="G54" s="717"/>
    </row>
    <row r="55" spans="1:13" ht="12.75">
      <c r="B55" s="63"/>
      <c r="C55" s="63"/>
      <c r="D55" s="63"/>
      <c r="E55" s="715"/>
      <c r="F55" s="716"/>
      <c r="G55" s="717"/>
    </row>
    <row r="56" spans="1:13" ht="15.75" thickBot="1">
      <c r="B56" s="956" t="s">
        <v>24</v>
      </c>
      <c r="C56" s="956"/>
      <c r="D56" s="956"/>
      <c r="E56" s="956"/>
      <c r="F56" s="956"/>
      <c r="G56" s="956"/>
      <c r="H56" s="956"/>
      <c r="I56" s="956"/>
      <c r="J56" s="956"/>
      <c r="K56" s="956"/>
      <c r="L56" s="41"/>
      <c r="M56" s="41"/>
    </row>
    <row r="57" spans="1:13" ht="25.5" customHeight="1">
      <c r="B57" s="244" t="s">
        <v>25</v>
      </c>
      <c r="C57" s="1002" t="s">
        <v>26</v>
      </c>
      <c r="D57" s="1003"/>
      <c r="E57" s="1003"/>
      <c r="F57" s="1003"/>
      <c r="G57" s="1003"/>
      <c r="H57" s="1003"/>
      <c r="I57" s="1003"/>
      <c r="J57" s="1003"/>
      <c r="K57" s="1003"/>
      <c r="L57" s="1003"/>
      <c r="M57" s="1004"/>
    </row>
    <row r="58" spans="1:13" ht="12.75">
      <c r="B58" s="644" t="s">
        <v>27</v>
      </c>
      <c r="C58" s="984" t="s">
        <v>28</v>
      </c>
      <c r="D58" s="985"/>
      <c r="E58" s="985"/>
      <c r="F58" s="985"/>
      <c r="G58" s="985"/>
      <c r="H58" s="985"/>
      <c r="I58" s="985"/>
      <c r="J58" s="985"/>
      <c r="K58" s="985"/>
      <c r="L58" s="985"/>
      <c r="M58" s="986"/>
    </row>
    <row r="59" spans="1:13" ht="24" customHeight="1">
      <c r="B59" s="645" t="s">
        <v>303</v>
      </c>
      <c r="C59" s="860" t="s">
        <v>90</v>
      </c>
      <c r="D59" s="861"/>
      <c r="E59" s="861"/>
      <c r="F59" s="861"/>
      <c r="G59" s="861"/>
      <c r="H59" s="861"/>
      <c r="I59" s="861"/>
      <c r="J59" s="861"/>
      <c r="K59" s="861"/>
      <c r="L59" s="861"/>
      <c r="M59" s="862"/>
    </row>
    <row r="60" spans="1:13" ht="24">
      <c r="B60" s="645" t="s">
        <v>31</v>
      </c>
      <c r="C60" s="860" t="s">
        <v>91</v>
      </c>
      <c r="D60" s="861"/>
      <c r="E60" s="861"/>
      <c r="F60" s="861"/>
      <c r="G60" s="861"/>
      <c r="H60" s="861"/>
      <c r="I60" s="861"/>
      <c r="J60" s="861"/>
      <c r="K60" s="861"/>
      <c r="L60" s="861"/>
      <c r="M60" s="862"/>
    </row>
    <row r="61" spans="1:13" ht="13.15" customHeight="1">
      <c r="B61" s="646" t="s">
        <v>33</v>
      </c>
      <c r="C61" s="984" t="s">
        <v>34</v>
      </c>
      <c r="D61" s="985"/>
      <c r="E61" s="985"/>
      <c r="F61" s="985"/>
      <c r="G61" s="985"/>
      <c r="H61" s="985"/>
      <c r="I61" s="985"/>
      <c r="J61" s="985"/>
      <c r="K61" s="985"/>
      <c r="L61" s="985"/>
      <c r="M61" s="986"/>
    </row>
    <row r="62" spans="1:13" ht="13.5" thickBot="1">
      <c r="B62" s="647" t="s">
        <v>35</v>
      </c>
      <c r="C62" s="966" t="s">
        <v>36</v>
      </c>
      <c r="D62" s="967"/>
      <c r="E62" s="967"/>
      <c r="F62" s="967"/>
      <c r="G62" s="967"/>
      <c r="H62" s="967"/>
      <c r="I62" s="967"/>
      <c r="J62" s="967"/>
      <c r="K62" s="967"/>
      <c r="L62" s="967"/>
      <c r="M62" s="968"/>
    </row>
    <row r="63" spans="1:13" s="68" customFormat="1" ht="16.5" thickBot="1">
      <c r="B63" s="1020" t="s">
        <v>37</v>
      </c>
      <c r="C63" s="1021"/>
      <c r="D63" s="1021"/>
      <c r="E63" s="1021"/>
      <c r="F63" s="1021"/>
      <c r="G63" s="1021"/>
      <c r="H63" s="1021"/>
      <c r="I63" s="1021"/>
    </row>
    <row r="64" spans="1:13" ht="31.5" customHeight="1">
      <c r="A64" s="970" t="s">
        <v>7</v>
      </c>
      <c r="B64" s="772" t="s">
        <v>8</v>
      </c>
      <c r="C64" s="972" t="s">
        <v>9</v>
      </c>
      <c r="D64" s="974" t="s">
        <v>10</v>
      </c>
      <c r="E64" s="976" t="s">
        <v>11</v>
      </c>
      <c r="F64" s="978" t="s">
        <v>12</v>
      </c>
      <c r="G64" s="980" t="s">
        <v>13</v>
      </c>
      <c r="H64" s="982" t="s">
        <v>38</v>
      </c>
      <c r="I64" s="946" t="s">
        <v>15</v>
      </c>
      <c r="J64" s="948" t="s">
        <v>16</v>
      </c>
      <c r="K64" s="949"/>
      <c r="L64" s="950" t="s">
        <v>17</v>
      </c>
      <c r="M64" s="951"/>
    </row>
    <row r="65" spans="1:13" ht="19.5" customHeight="1">
      <c r="A65" s="971"/>
      <c r="B65" s="773"/>
      <c r="C65" s="973"/>
      <c r="D65" s="975"/>
      <c r="E65" s="977"/>
      <c r="F65" s="979"/>
      <c r="G65" s="981"/>
      <c r="H65" s="983"/>
      <c r="I65" s="947"/>
      <c r="J65" s="648" t="s">
        <v>18</v>
      </c>
      <c r="K65" s="649" t="s">
        <v>19</v>
      </c>
      <c r="L65" s="650" t="s">
        <v>18</v>
      </c>
      <c r="M65" s="651" t="s">
        <v>19</v>
      </c>
    </row>
    <row r="66" spans="1:13" ht="12.75">
      <c r="A66" s="652"/>
      <c r="B66" s="653">
        <v>1</v>
      </c>
      <c r="C66" s="654">
        <v>2</v>
      </c>
      <c r="D66" s="655">
        <v>3</v>
      </c>
      <c r="E66" s="656">
        <v>4</v>
      </c>
      <c r="F66" s="657" t="s">
        <v>20</v>
      </c>
      <c r="G66" s="658">
        <v>6</v>
      </c>
      <c r="H66" s="659">
        <v>7</v>
      </c>
      <c r="I66" s="660">
        <v>8</v>
      </c>
      <c r="J66" s="952">
        <v>9</v>
      </c>
      <c r="K66" s="953"/>
      <c r="L66" s="954">
        <v>10</v>
      </c>
      <c r="M66" s="955"/>
    </row>
    <row r="67" spans="1:13" ht="13.5">
      <c r="A67" s="661" t="s">
        <v>39</v>
      </c>
      <c r="B67" s="662" t="s">
        <v>40</v>
      </c>
      <c r="C67" s="663">
        <v>10</v>
      </c>
      <c r="D67" s="663" t="s">
        <v>21</v>
      </c>
      <c r="E67" s="664">
        <v>5</v>
      </c>
      <c r="F67" s="665">
        <v>50</v>
      </c>
      <c r="G67" s="666" t="s">
        <v>41</v>
      </c>
      <c r="H67" s="667" t="s">
        <v>92</v>
      </c>
      <c r="I67" s="668">
        <v>5.5</v>
      </c>
      <c r="J67" s="669" t="s">
        <v>43</v>
      </c>
      <c r="K67" s="670"/>
      <c r="L67" s="669" t="s">
        <v>43</v>
      </c>
      <c r="M67" s="671"/>
    </row>
    <row r="68" spans="1:13" s="68" customFormat="1" ht="14.25" customHeight="1" thickBot="1">
      <c r="B68" s="1019" t="s">
        <v>44</v>
      </c>
      <c r="C68" s="1019"/>
      <c r="D68" s="1019"/>
      <c r="E68" s="1019"/>
      <c r="F68" s="1019"/>
      <c r="G68" s="1019"/>
      <c r="H68" s="1019"/>
      <c r="I68" s="1019"/>
    </row>
    <row r="69" spans="1:13" ht="12.75">
      <c r="B69" s="957" t="s">
        <v>45</v>
      </c>
      <c r="C69" s="958"/>
      <c r="D69" s="958"/>
      <c r="E69" s="958"/>
      <c r="F69" s="958"/>
      <c r="G69" s="958"/>
      <c r="H69" s="958"/>
      <c r="I69" s="958"/>
      <c r="J69" s="958"/>
      <c r="K69" s="958"/>
      <c r="L69" s="958"/>
      <c r="M69" s="959"/>
    </row>
    <row r="70" spans="1:13" ht="12.75">
      <c r="B70" s="960" t="s">
        <v>46</v>
      </c>
      <c r="C70" s="961"/>
      <c r="D70" s="961"/>
      <c r="E70" s="961"/>
      <c r="F70" s="961"/>
      <c r="G70" s="961"/>
      <c r="H70" s="961"/>
      <c r="I70" s="961"/>
      <c r="J70" s="961"/>
      <c r="K70" s="961"/>
      <c r="L70" s="961"/>
      <c r="M70" s="962"/>
    </row>
    <row r="71" spans="1:13" ht="13.5" thickBot="1">
      <c r="B71" s="963" t="s">
        <v>47</v>
      </c>
      <c r="C71" s="964"/>
      <c r="D71" s="964"/>
      <c r="E71" s="964"/>
      <c r="F71" s="964"/>
      <c r="G71" s="964"/>
      <c r="H71" s="964"/>
      <c r="I71" s="964"/>
      <c r="J71" s="964"/>
      <c r="K71" s="964"/>
      <c r="L71" s="964"/>
      <c r="M71" s="965"/>
    </row>
    <row r="72" spans="1:13" ht="12.75">
      <c r="C72" s="57"/>
      <c r="D72" s="57"/>
    </row>
    <row r="73" spans="1:13" ht="12.75">
      <c r="B73" s="944" t="s">
        <v>48</v>
      </c>
      <c r="C73" s="944"/>
      <c r="D73" s="944"/>
      <c r="E73" s="944"/>
      <c r="F73" s="944"/>
      <c r="G73" s="944"/>
      <c r="H73" s="944"/>
      <c r="I73" s="944"/>
      <c r="J73" s="944"/>
      <c r="K73" s="944"/>
      <c r="L73" s="944"/>
      <c r="M73" s="944"/>
    </row>
    <row r="74" spans="1:13" ht="12.75">
      <c r="B74" s="941" t="s">
        <v>49</v>
      </c>
      <c r="C74" s="941"/>
      <c r="D74" s="941"/>
      <c r="E74" s="941"/>
      <c r="F74" s="941"/>
      <c r="G74" s="941"/>
      <c r="H74" s="941"/>
      <c r="I74" s="941"/>
      <c r="J74" s="941"/>
      <c r="K74" s="941"/>
      <c r="L74" s="941"/>
      <c r="M74" s="941"/>
    </row>
    <row r="75" spans="1:13" ht="12.75">
      <c r="B75" s="941" t="s">
        <v>50</v>
      </c>
      <c r="C75" s="941"/>
      <c r="D75" s="941"/>
      <c r="E75" s="941"/>
      <c r="F75" s="941"/>
      <c r="G75" s="941"/>
      <c r="H75" s="941"/>
      <c r="I75" s="941"/>
      <c r="J75" s="941"/>
      <c r="K75" s="941"/>
      <c r="L75" s="941"/>
      <c r="M75" s="941"/>
    </row>
    <row r="76" spans="1:13" ht="12.75">
      <c r="B76" s="941"/>
      <c r="C76" s="941"/>
      <c r="D76" s="941"/>
      <c r="E76" s="941"/>
      <c r="F76" s="941"/>
      <c r="G76" s="941"/>
      <c r="H76" s="941"/>
      <c r="I76" s="941"/>
      <c r="J76" s="941"/>
      <c r="K76" s="941"/>
      <c r="L76" s="941"/>
      <c r="M76" s="941"/>
    </row>
    <row r="77" spans="1:13" ht="12.75">
      <c r="B77" s="944" t="s">
        <v>51</v>
      </c>
      <c r="C77" s="944"/>
      <c r="D77" s="944"/>
      <c r="E77" s="944"/>
      <c r="F77" s="944"/>
      <c r="G77" s="944"/>
      <c r="H77" s="944"/>
      <c r="I77" s="944"/>
      <c r="J77" s="944"/>
      <c r="K77" s="944"/>
      <c r="L77" s="944"/>
      <c r="M77" s="944"/>
    </row>
    <row r="78" spans="1:13" ht="12.75">
      <c r="B78" s="941" t="s">
        <v>61</v>
      </c>
      <c r="C78" s="941"/>
      <c r="D78" s="941"/>
      <c r="E78" s="941"/>
      <c r="F78" s="941"/>
      <c r="G78" s="941"/>
      <c r="H78" s="941"/>
      <c r="I78" s="941"/>
      <c r="J78" s="941"/>
      <c r="K78" s="941"/>
      <c r="L78" s="941"/>
      <c r="M78" s="941"/>
    </row>
    <row r="79" spans="1:13" ht="12.75">
      <c r="B79" s="941" t="s">
        <v>692</v>
      </c>
      <c r="C79" s="941"/>
      <c r="D79" s="941"/>
      <c r="E79" s="941"/>
      <c r="F79" s="941" t="s">
        <v>712</v>
      </c>
      <c r="G79" s="941"/>
      <c r="H79" s="941"/>
      <c r="I79" s="941"/>
      <c r="J79" s="672"/>
      <c r="K79" s="672"/>
      <c r="L79" s="672"/>
      <c r="M79" s="672"/>
    </row>
    <row r="80" spans="1:13" ht="12.75">
      <c r="B80" s="941" t="s">
        <v>54</v>
      </c>
      <c r="C80" s="941"/>
      <c r="D80" s="941"/>
      <c r="E80" s="941"/>
      <c r="F80" s="941" t="s">
        <v>712</v>
      </c>
      <c r="G80" s="941"/>
      <c r="H80" s="941"/>
      <c r="I80" s="941"/>
      <c r="J80" s="672"/>
      <c r="K80" s="672"/>
      <c r="L80" s="672"/>
      <c r="M80" s="672"/>
    </row>
    <row r="81" spans="2:13" ht="12.75">
      <c r="B81" s="941"/>
      <c r="C81" s="941"/>
      <c r="D81" s="941"/>
      <c r="E81" s="941"/>
      <c r="F81" s="941"/>
      <c r="G81" s="941"/>
      <c r="H81" s="941"/>
      <c r="I81" s="941"/>
      <c r="J81" s="941"/>
      <c r="K81" s="941"/>
      <c r="L81" s="941"/>
      <c r="M81" s="941"/>
    </row>
    <row r="82" spans="2:13" ht="12.75">
      <c r="B82" s="41"/>
      <c r="C82" s="12"/>
      <c r="D82" s="12"/>
      <c r="E82" s="43"/>
      <c r="F82" s="41"/>
      <c r="G82" s="44"/>
      <c r="H82" s="40"/>
      <c r="I82" s="43"/>
      <c r="J82" s="41"/>
      <c r="K82" s="41"/>
      <c r="L82" s="41"/>
      <c r="M82" s="41"/>
    </row>
    <row r="83" spans="2:13" ht="12.75">
      <c r="B83" s="673" t="s">
        <v>62</v>
      </c>
      <c r="C83" s="12"/>
      <c r="D83" s="12"/>
      <c r="E83" s="43"/>
      <c r="F83" s="41"/>
      <c r="G83" s="44"/>
      <c r="H83" s="40"/>
      <c r="I83" s="43"/>
      <c r="J83" s="41"/>
      <c r="K83" s="41"/>
      <c r="L83" s="41"/>
      <c r="M83" s="41"/>
    </row>
    <row r="84" spans="2:13" ht="12.75">
      <c r="B84" s="868" t="s">
        <v>923</v>
      </c>
      <c r="C84" s="868"/>
      <c r="D84" s="868"/>
      <c r="E84" s="868"/>
      <c r="F84" s="868"/>
      <c r="G84" s="868"/>
      <c r="H84" s="868"/>
      <c r="I84" s="868"/>
      <c r="J84" s="868"/>
      <c r="K84" s="868"/>
      <c r="L84" s="868"/>
      <c r="M84" s="868"/>
    </row>
    <row r="85" spans="2:13" ht="12.75">
      <c r="C85" s="57"/>
      <c r="D85" s="57"/>
    </row>
    <row r="86" spans="2:13" ht="12.75">
      <c r="C86" s="57"/>
      <c r="D86" s="57"/>
    </row>
    <row r="87" spans="2:13" ht="12.75">
      <c r="C87" s="57"/>
      <c r="D87" s="57"/>
    </row>
    <row r="88" spans="2:13" ht="12.75">
      <c r="B88" s="674" t="s">
        <v>116</v>
      </c>
      <c r="C88" s="57"/>
      <c r="D88" s="57"/>
      <c r="F88" s="58"/>
      <c r="G88" s="1018" t="s">
        <v>304</v>
      </c>
      <c r="H88" s="1018"/>
      <c r="I88" s="1018"/>
    </row>
    <row r="89" spans="2:13" ht="30" customHeight="1">
      <c r="B89" s="718"/>
      <c r="E89" s="1018" t="s">
        <v>57</v>
      </c>
      <c r="F89" s="1018"/>
    </row>
    <row r="90" spans="2:13" ht="13.15" customHeight="1">
      <c r="B90" s="69"/>
      <c r="C90" s="73"/>
      <c r="D90" s="73"/>
      <c r="E90" s="70"/>
      <c r="F90" s="69"/>
      <c r="G90" s="71"/>
      <c r="H90" s="72"/>
      <c r="I90" s="70"/>
      <c r="J90" s="69"/>
      <c r="K90" s="69"/>
      <c r="L90" s="69"/>
      <c r="M90" s="69"/>
    </row>
    <row r="91" spans="2:13" ht="13.15" customHeight="1">
      <c r="B91" s="69"/>
      <c r="C91" s="73"/>
      <c r="D91" s="73"/>
      <c r="E91" s="70"/>
      <c r="F91" s="69"/>
      <c r="G91" s="71"/>
      <c r="H91" s="72"/>
      <c r="I91" s="70"/>
      <c r="J91" s="69"/>
      <c r="K91" s="69"/>
      <c r="L91" s="69"/>
      <c r="M91" s="69"/>
    </row>
    <row r="92" spans="2:13" ht="13.15" customHeight="1">
      <c r="B92" s="69"/>
      <c r="C92" s="73"/>
      <c r="D92" s="73"/>
      <c r="E92" s="70"/>
      <c r="F92" s="69"/>
      <c r="G92" s="71"/>
      <c r="H92" s="72"/>
      <c r="I92" s="70"/>
      <c r="J92" s="69"/>
      <c r="K92" s="69"/>
      <c r="L92" s="69"/>
      <c r="M92" s="69"/>
    </row>
    <row r="93" spans="2:13" ht="13.15" customHeight="1">
      <c r="B93" s="69"/>
      <c r="C93" s="73"/>
      <c r="D93" s="73"/>
      <c r="E93" s="70"/>
      <c r="F93" s="69"/>
      <c r="G93" s="71"/>
      <c r="H93" s="72"/>
      <c r="I93" s="70"/>
      <c r="J93" s="69"/>
      <c r="K93" s="69"/>
      <c r="L93" s="69"/>
      <c r="M93" s="69"/>
    </row>
    <row r="94" spans="2:13" ht="13.15" customHeight="1">
      <c r="B94" s="69"/>
      <c r="C94" s="73"/>
      <c r="D94" s="73"/>
      <c r="E94" s="70"/>
      <c r="F94" s="69"/>
      <c r="G94" s="71"/>
      <c r="H94" s="72"/>
      <c r="I94" s="70"/>
      <c r="J94" s="69"/>
      <c r="K94" s="69"/>
      <c r="L94" s="69"/>
      <c r="M94" s="69"/>
    </row>
    <row r="95" spans="2:13" ht="13.15" customHeight="1">
      <c r="B95" s="69"/>
      <c r="C95" s="73"/>
      <c r="D95" s="73"/>
      <c r="E95" s="70"/>
      <c r="F95" s="69"/>
      <c r="G95" s="71"/>
      <c r="H95" s="72"/>
      <c r="I95" s="70"/>
      <c r="J95" s="69"/>
      <c r="K95" s="69"/>
      <c r="L95" s="69"/>
      <c r="M95" s="69"/>
    </row>
    <row r="96" spans="2:13" ht="13.15" customHeight="1">
      <c r="B96" s="69"/>
      <c r="C96" s="73"/>
      <c r="D96" s="73"/>
      <c r="E96" s="70"/>
      <c r="F96" s="69"/>
      <c r="G96" s="71"/>
      <c r="H96" s="72"/>
      <c r="I96" s="70"/>
      <c r="J96" s="69"/>
      <c r="K96" s="69"/>
      <c r="L96" s="69"/>
      <c r="M96" s="69"/>
    </row>
    <row r="97" spans="2:13" ht="13.15" customHeight="1">
      <c r="B97" s="69"/>
      <c r="C97" s="73"/>
      <c r="D97" s="73"/>
      <c r="E97" s="70"/>
      <c r="F97" s="69"/>
      <c r="G97" s="71"/>
      <c r="H97" s="72"/>
      <c r="I97" s="70"/>
      <c r="J97" s="69"/>
      <c r="K97" s="69"/>
      <c r="L97" s="69"/>
      <c r="M97" s="69"/>
    </row>
    <row r="98" spans="2:13" ht="13.15" customHeight="1">
      <c r="B98" s="69"/>
      <c r="C98" s="73"/>
      <c r="D98" s="73"/>
      <c r="E98" s="70"/>
      <c r="F98" s="69"/>
      <c r="G98" s="71"/>
      <c r="H98" s="72"/>
      <c r="I98" s="70"/>
      <c r="J98" s="69"/>
      <c r="K98" s="69"/>
      <c r="L98" s="69"/>
      <c r="M98" s="69"/>
    </row>
    <row r="99" spans="2:13" ht="13.15" customHeight="1">
      <c r="B99" s="69"/>
      <c r="C99" s="73"/>
      <c r="D99" s="73"/>
      <c r="E99" s="70"/>
      <c r="F99" s="69"/>
      <c r="G99" s="71"/>
      <c r="H99" s="72"/>
      <c r="I99" s="70"/>
      <c r="J99" s="69"/>
      <c r="K99" s="69"/>
      <c r="L99" s="69"/>
      <c r="M99" s="69"/>
    </row>
    <row r="100" spans="2:13" ht="13.15" customHeight="1">
      <c r="B100" s="69"/>
      <c r="C100" s="73"/>
      <c r="D100" s="73"/>
      <c r="E100" s="70"/>
      <c r="F100" s="69"/>
      <c r="G100" s="71"/>
      <c r="H100" s="72"/>
      <c r="I100" s="70"/>
      <c r="J100" s="69"/>
      <c r="K100" s="69"/>
      <c r="L100" s="69"/>
      <c r="M100" s="69"/>
    </row>
  </sheetData>
  <sheetProtection algorithmName="SHA-512" hashValue="s8nCTpA/2tONBZSbODQTRIWA5xzBvDZT9l0IEMquFDp3SKcW8BJpxAaL0+Vm6502Sfu7F2D5K8po+4fJSIfSCw==" saltValue="vEj8/joFrhW9hbDKSjtVnw==" spinCount="100000" sheet="1" objects="1" scenarios="1" selectLockedCells="1"/>
  <mergeCells count="68">
    <mergeCell ref="B10:I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58:M58"/>
    <mergeCell ref="G12:G13"/>
    <mergeCell ref="H12:H13"/>
    <mergeCell ref="I12:I13"/>
    <mergeCell ref="J12:K12"/>
    <mergeCell ref="L12:M12"/>
    <mergeCell ref="J14:K14"/>
    <mergeCell ref="L14:M14"/>
    <mergeCell ref="F12:F13"/>
    <mergeCell ref="B15:M15"/>
    <mergeCell ref="B37:M37"/>
    <mergeCell ref="B38:M38"/>
    <mergeCell ref="B56:K56"/>
    <mergeCell ref="C57:M57"/>
    <mergeCell ref="A64:A65"/>
    <mergeCell ref="B64:B65"/>
    <mergeCell ref="C64:C65"/>
    <mergeCell ref="D64:D65"/>
    <mergeCell ref="E64:E65"/>
    <mergeCell ref="L64:M64"/>
    <mergeCell ref="C59:M59"/>
    <mergeCell ref="C60:M60"/>
    <mergeCell ref="C61:M61"/>
    <mergeCell ref="C62:M62"/>
    <mergeCell ref="B63:I63"/>
    <mergeCell ref="F64:F65"/>
    <mergeCell ref="G64:G65"/>
    <mergeCell ref="H64:H65"/>
    <mergeCell ref="I64:I65"/>
    <mergeCell ref="J64:K64"/>
    <mergeCell ref="B78:M78"/>
    <mergeCell ref="J66:K66"/>
    <mergeCell ref="L66:M66"/>
    <mergeCell ref="B68:I68"/>
    <mergeCell ref="B69:M69"/>
    <mergeCell ref="B70:M70"/>
    <mergeCell ref="B71:M71"/>
    <mergeCell ref="B73:M73"/>
    <mergeCell ref="B74:M74"/>
    <mergeCell ref="B75:M75"/>
    <mergeCell ref="B76:M76"/>
    <mergeCell ref="B77:M77"/>
    <mergeCell ref="G88:I88"/>
    <mergeCell ref="E89:F89"/>
    <mergeCell ref="B79:E79"/>
    <mergeCell ref="F79:I79"/>
    <mergeCell ref="B80:E80"/>
    <mergeCell ref="F80:I80"/>
    <mergeCell ref="B81:M81"/>
    <mergeCell ref="B84:M84"/>
  </mergeCells>
  <pageMargins left="0.25" right="0.25" top="0.75" bottom="0.75" header="0.3" footer="0.3"/>
  <pageSetup paperSize="9" scale="85" fitToHeight="0" orientation="landscape" useFirstPageNumber="1" horizontalDpi="300" verticalDpi="300" r:id="rId1"/>
  <headerFooter alignWithMargins="0">
    <oddFooter>&amp;Cran &amp;P od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0B30-1043-47D0-AFAD-78FF44C6B36B}">
  <sheetPr codeName="List23">
    <tabColor rgb="FFFFFF00"/>
    <pageSetUpPr fitToPage="1"/>
  </sheetPr>
  <dimension ref="A1:N54"/>
  <sheetViews>
    <sheetView topLeftCell="A4" workbookViewId="0">
      <selection sqref="A1:E6"/>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802</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545"/>
      <c r="B14" s="168">
        <v>1</v>
      </c>
      <c r="C14" s="169">
        <v>2</v>
      </c>
      <c r="D14" s="170">
        <v>3</v>
      </c>
      <c r="E14" s="170">
        <v>4</v>
      </c>
      <c r="F14" s="171" t="s">
        <v>20</v>
      </c>
      <c r="G14" s="172">
        <v>6</v>
      </c>
      <c r="H14" s="172">
        <v>7</v>
      </c>
      <c r="I14" s="172">
        <v>8</v>
      </c>
      <c r="J14" s="789">
        <v>9</v>
      </c>
      <c r="K14" s="790"/>
      <c r="L14" s="791">
        <v>10</v>
      </c>
      <c r="M14" s="792"/>
    </row>
    <row r="15" spans="1:14" ht="12.75" customHeight="1">
      <c r="A15" s="173"/>
      <c r="B15" s="520"/>
      <c r="C15" s="217"/>
      <c r="D15" s="217"/>
      <c r="E15" s="217"/>
      <c r="F15" s="217"/>
      <c r="G15" s="217"/>
      <c r="H15" s="217"/>
      <c r="I15" s="217"/>
      <c r="J15" s="217"/>
      <c r="K15" s="217"/>
      <c r="L15" s="217"/>
      <c r="M15" s="218"/>
    </row>
    <row r="16" spans="1:14" ht="26.25" thickBot="1">
      <c r="A16" s="174">
        <v>1</v>
      </c>
      <c r="B16" s="175" t="s">
        <v>737</v>
      </c>
      <c r="C16" s="546">
        <v>30</v>
      </c>
      <c r="D16" s="546" t="s">
        <v>21</v>
      </c>
      <c r="E16" s="13"/>
      <c r="F16" s="547">
        <f>E16*C16</f>
        <v>0</v>
      </c>
      <c r="G16" s="14"/>
      <c r="H16" s="33"/>
      <c r="I16" s="13"/>
      <c r="J16" s="15"/>
      <c r="K16" s="15"/>
      <c r="L16" s="15"/>
      <c r="M16" s="15"/>
    </row>
    <row r="17" spans="1:13" ht="18.75" customHeight="1" thickBot="1">
      <c r="A17" s="719"/>
      <c r="B17" s="235" t="s">
        <v>23</v>
      </c>
      <c r="C17" s="236"/>
      <c r="D17" s="236"/>
      <c r="E17" s="237"/>
      <c r="F17" s="212">
        <f>SUM(F16:F16)</f>
        <v>0</v>
      </c>
      <c r="G17" s="557"/>
      <c r="H17" s="238"/>
      <c r="I17" s="238"/>
      <c r="J17" s="238"/>
      <c r="K17" s="238"/>
      <c r="L17" s="238"/>
      <c r="M17" s="238"/>
    </row>
    <row r="18" spans="1:13" ht="12.75" customHeight="1">
      <c r="B18" s="242"/>
      <c r="C18" s="242"/>
      <c r="D18" s="242"/>
      <c r="E18" s="243"/>
      <c r="H18" s="6"/>
      <c r="I18" s="6"/>
      <c r="J18" s="6"/>
      <c r="K18" s="6"/>
      <c r="L18" s="6"/>
      <c r="M18" s="6"/>
    </row>
    <row r="19" spans="1:13" ht="15.75" thickBot="1">
      <c r="B19" s="798" t="s">
        <v>24</v>
      </c>
      <c r="C19" s="798"/>
      <c r="D19" s="798"/>
      <c r="E19" s="798"/>
      <c r="F19" s="798"/>
      <c r="G19" s="798"/>
      <c r="H19" s="798"/>
      <c r="I19" s="798"/>
      <c r="J19" s="798"/>
      <c r="K19" s="798"/>
    </row>
    <row r="20" spans="1:13" ht="25.5" customHeight="1">
      <c r="B20" s="244" t="s">
        <v>25</v>
      </c>
      <c r="C20" s="799" t="s">
        <v>26</v>
      </c>
      <c r="D20" s="800"/>
      <c r="E20" s="800"/>
      <c r="F20" s="800"/>
      <c r="G20" s="800"/>
      <c r="H20" s="800"/>
      <c r="I20" s="800"/>
      <c r="J20" s="800"/>
      <c r="K20" s="800"/>
      <c r="L20" s="800"/>
      <c r="M20" s="801"/>
    </row>
    <row r="21" spans="1:13">
      <c r="B21" s="245" t="s">
        <v>27</v>
      </c>
      <c r="C21" s="872" t="s">
        <v>28</v>
      </c>
      <c r="D21" s="873"/>
      <c r="E21" s="873"/>
      <c r="F21" s="873"/>
      <c r="G21" s="873"/>
      <c r="H21" s="873"/>
      <c r="I21" s="873"/>
      <c r="J21" s="873"/>
      <c r="K21" s="873"/>
      <c r="L21" s="873"/>
      <c r="M21" s="874"/>
    </row>
    <row r="22" spans="1:13" ht="24" customHeight="1">
      <c r="B22" s="246" t="s">
        <v>89</v>
      </c>
      <c r="C22" s="805" t="s">
        <v>90</v>
      </c>
      <c r="D22" s="806"/>
      <c r="E22" s="806"/>
      <c r="F22" s="806"/>
      <c r="G22" s="806"/>
      <c r="H22" s="806"/>
      <c r="I22" s="806"/>
      <c r="J22" s="806"/>
      <c r="K22" s="806"/>
      <c r="L22" s="806"/>
      <c r="M22" s="807"/>
    </row>
    <row r="23" spans="1:13" ht="24">
      <c r="B23" s="246" t="s">
        <v>31</v>
      </c>
      <c r="C23" s="782" t="s">
        <v>91</v>
      </c>
      <c r="D23" s="783"/>
      <c r="E23" s="783"/>
      <c r="F23" s="783"/>
      <c r="G23" s="783"/>
      <c r="H23" s="783"/>
      <c r="I23" s="783"/>
      <c r="J23" s="783"/>
      <c r="K23" s="783"/>
      <c r="L23" s="783"/>
      <c r="M23" s="784"/>
    </row>
    <row r="24" spans="1:13">
      <c r="B24" s="247" t="s">
        <v>33</v>
      </c>
      <c r="C24" s="872" t="s">
        <v>34</v>
      </c>
      <c r="D24" s="873"/>
      <c r="E24" s="873"/>
      <c r="F24" s="873"/>
      <c r="G24" s="873"/>
      <c r="H24" s="873"/>
      <c r="I24" s="873"/>
      <c r="J24" s="873"/>
      <c r="K24" s="873"/>
      <c r="L24" s="873"/>
      <c r="M24" s="874"/>
    </row>
    <row r="25" spans="1:13" ht="13.5" thickBot="1">
      <c r="B25" s="248" t="s">
        <v>35</v>
      </c>
      <c r="C25" s="851" t="s">
        <v>36</v>
      </c>
      <c r="D25" s="852"/>
      <c r="E25" s="852"/>
      <c r="F25" s="852"/>
      <c r="G25" s="852"/>
      <c r="H25" s="852"/>
      <c r="I25" s="852"/>
      <c r="J25" s="852"/>
      <c r="K25" s="852"/>
      <c r="L25" s="852"/>
      <c r="M25" s="853"/>
    </row>
    <row r="26" spans="1:13" ht="16.5" thickBot="1">
      <c r="B26" s="811" t="s">
        <v>37</v>
      </c>
      <c r="C26" s="811"/>
      <c r="D26" s="811"/>
      <c r="E26" s="811"/>
      <c r="F26" s="811"/>
      <c r="G26" s="811"/>
      <c r="H26" s="811"/>
      <c r="I26" s="811"/>
      <c r="J26" s="811"/>
      <c r="K26" s="811"/>
      <c r="L26" s="7"/>
      <c r="M26" s="7"/>
    </row>
    <row r="27" spans="1:13" ht="25.5" customHeight="1">
      <c r="A27" s="770" t="s">
        <v>7</v>
      </c>
      <c r="B27" s="772" t="s">
        <v>8</v>
      </c>
      <c r="C27" s="774" t="s">
        <v>9</v>
      </c>
      <c r="D27" s="776" t="s">
        <v>10</v>
      </c>
      <c r="E27" s="776" t="s">
        <v>11</v>
      </c>
      <c r="F27" s="778" t="s">
        <v>12</v>
      </c>
      <c r="G27" s="780" t="s">
        <v>13</v>
      </c>
      <c r="H27" s="780" t="s">
        <v>38</v>
      </c>
      <c r="I27" s="780" t="s">
        <v>15</v>
      </c>
      <c r="J27" s="785" t="s">
        <v>16</v>
      </c>
      <c r="K27" s="786"/>
      <c r="L27" s="787" t="s">
        <v>17</v>
      </c>
      <c r="M27" s="788"/>
    </row>
    <row r="28" spans="1:13" ht="25.5" customHeight="1">
      <c r="A28" s="771"/>
      <c r="B28" s="773"/>
      <c r="C28" s="775"/>
      <c r="D28" s="777"/>
      <c r="E28" s="777"/>
      <c r="F28" s="779"/>
      <c r="G28" s="781"/>
      <c r="H28" s="781"/>
      <c r="I28" s="781"/>
      <c r="J28" s="163" t="s">
        <v>18</v>
      </c>
      <c r="K28" s="164" t="s">
        <v>19</v>
      </c>
      <c r="L28" s="165" t="s">
        <v>18</v>
      </c>
      <c r="M28" s="166" t="s">
        <v>19</v>
      </c>
    </row>
    <row r="29" spans="1:13">
      <c r="A29" s="167"/>
      <c r="B29" s="168">
        <v>1</v>
      </c>
      <c r="C29" s="169">
        <v>2</v>
      </c>
      <c r="D29" s="170">
        <v>3</v>
      </c>
      <c r="E29" s="170">
        <v>4</v>
      </c>
      <c r="F29" s="171" t="s">
        <v>20</v>
      </c>
      <c r="G29" s="172">
        <v>6</v>
      </c>
      <c r="H29" s="172">
        <v>7</v>
      </c>
      <c r="I29" s="172">
        <v>8</v>
      </c>
      <c r="J29" s="789">
        <v>9</v>
      </c>
      <c r="K29" s="790"/>
      <c r="L29" s="791">
        <v>10</v>
      </c>
      <c r="M29" s="792"/>
    </row>
    <row r="30" spans="1:13" ht="13.5">
      <c r="A30" s="97" t="s">
        <v>39</v>
      </c>
      <c r="B30" s="249" t="s">
        <v>40</v>
      </c>
      <c r="C30" s="250">
        <v>10</v>
      </c>
      <c r="D30" s="250" t="s">
        <v>21</v>
      </c>
      <c r="E30" s="251">
        <v>5</v>
      </c>
      <c r="F30" s="252">
        <v>50</v>
      </c>
      <c r="G30" s="253" t="s">
        <v>41</v>
      </c>
      <c r="H30" s="253" t="s">
        <v>92</v>
      </c>
      <c r="I30" s="254">
        <v>5.5</v>
      </c>
      <c r="J30" s="253" t="s">
        <v>43</v>
      </c>
      <c r="K30" s="255"/>
      <c r="L30" s="253" t="s">
        <v>43</v>
      </c>
      <c r="M30" s="256"/>
    </row>
    <row r="31" spans="1:13" ht="16.5" thickBot="1">
      <c r="B31" s="798" t="s">
        <v>44</v>
      </c>
      <c r="C31" s="798"/>
      <c r="D31" s="798"/>
      <c r="E31" s="798"/>
      <c r="F31" s="798"/>
      <c r="G31" s="798"/>
      <c r="H31" s="798"/>
      <c r="I31" s="798"/>
      <c r="J31" s="798"/>
      <c r="K31" s="798"/>
      <c r="L31" s="7"/>
      <c r="M31" s="7"/>
    </row>
    <row r="32" spans="1:13">
      <c r="B32" s="820" t="s">
        <v>45</v>
      </c>
      <c r="C32" s="821"/>
      <c r="D32" s="821"/>
      <c r="E32" s="821"/>
      <c r="F32" s="821"/>
      <c r="G32" s="821"/>
      <c r="H32" s="821"/>
      <c r="I32" s="821"/>
      <c r="J32" s="821"/>
      <c r="K32" s="821"/>
      <c r="L32" s="821"/>
      <c r="M32" s="822"/>
    </row>
    <row r="33" spans="2:13">
      <c r="B33" s="823" t="s">
        <v>46</v>
      </c>
      <c r="C33" s="824"/>
      <c r="D33" s="824"/>
      <c r="E33" s="824"/>
      <c r="F33" s="824"/>
      <c r="G33" s="824"/>
      <c r="H33" s="824"/>
      <c r="I33" s="824"/>
      <c r="J33" s="824"/>
      <c r="K33" s="824"/>
      <c r="L33" s="824"/>
      <c r="M33" s="825"/>
    </row>
    <row r="34" spans="2:13" ht="13.5" thickBot="1">
      <c r="B34" s="826" t="s">
        <v>47</v>
      </c>
      <c r="C34" s="827"/>
      <c r="D34" s="827"/>
      <c r="E34" s="827"/>
      <c r="F34" s="827"/>
      <c r="G34" s="827"/>
      <c r="H34" s="827"/>
      <c r="I34" s="827"/>
      <c r="J34" s="827"/>
      <c r="K34" s="827"/>
      <c r="L34" s="827"/>
      <c r="M34" s="828"/>
    </row>
    <row r="36" spans="2:13">
      <c r="B36" s="870" t="s">
        <v>48</v>
      </c>
      <c r="C36" s="870"/>
      <c r="D36" s="870"/>
      <c r="E36" s="870"/>
      <c r="F36" s="870"/>
      <c r="G36" s="870"/>
      <c r="H36" s="870"/>
      <c r="I36" s="870"/>
      <c r="J36" s="870"/>
      <c r="K36" s="870"/>
      <c r="L36" s="870"/>
      <c r="M36" s="870"/>
    </row>
    <row r="37" spans="2:13">
      <c r="B37" s="869" t="s">
        <v>49</v>
      </c>
      <c r="C37" s="869"/>
      <c r="D37" s="869"/>
      <c r="E37" s="869"/>
      <c r="F37" s="869"/>
      <c r="G37" s="869"/>
      <c r="H37" s="869"/>
      <c r="I37" s="869"/>
      <c r="J37" s="869"/>
      <c r="K37" s="869"/>
      <c r="L37" s="869"/>
      <c r="M37" s="869"/>
    </row>
    <row r="38" spans="2:13">
      <c r="B38" s="869" t="s">
        <v>50</v>
      </c>
      <c r="C38" s="869"/>
      <c r="D38" s="869"/>
      <c r="E38" s="869"/>
      <c r="F38" s="869"/>
      <c r="G38" s="869"/>
      <c r="H38" s="869"/>
      <c r="I38" s="869"/>
      <c r="J38" s="869"/>
      <c r="K38" s="869"/>
      <c r="L38" s="869"/>
      <c r="M38" s="869"/>
    </row>
    <row r="39" spans="2:13">
      <c r="B39" s="869"/>
      <c r="C39" s="869"/>
      <c r="D39" s="869"/>
      <c r="E39" s="869"/>
      <c r="F39" s="869"/>
      <c r="G39" s="869"/>
      <c r="H39" s="869"/>
      <c r="I39" s="869"/>
      <c r="J39" s="869"/>
      <c r="K39" s="869"/>
      <c r="L39" s="869"/>
      <c r="M39" s="869"/>
    </row>
    <row r="40" spans="2:13">
      <c r="B40" s="870" t="s">
        <v>51</v>
      </c>
      <c r="C40" s="870"/>
      <c r="D40" s="870"/>
      <c r="E40" s="870"/>
      <c r="F40" s="870"/>
      <c r="G40" s="870"/>
      <c r="H40" s="870"/>
      <c r="I40" s="870"/>
      <c r="J40" s="870"/>
      <c r="K40" s="870"/>
      <c r="L40" s="870"/>
      <c r="M40" s="870"/>
    </row>
    <row r="41" spans="2:13">
      <c r="B41" s="869" t="s">
        <v>52</v>
      </c>
      <c r="C41" s="869"/>
      <c r="D41" s="869"/>
      <c r="E41" s="869"/>
      <c r="F41" s="869"/>
      <c r="G41" s="869"/>
      <c r="H41" s="869"/>
      <c r="I41" s="869"/>
      <c r="J41" s="869"/>
      <c r="K41" s="869"/>
      <c r="L41" s="869"/>
      <c r="M41" s="869"/>
    </row>
    <row r="42" spans="2:13">
      <c r="B42" s="869" t="s">
        <v>692</v>
      </c>
      <c r="C42" s="871"/>
      <c r="D42" s="871"/>
      <c r="E42" s="871"/>
      <c r="F42" s="869" t="s">
        <v>712</v>
      </c>
      <c r="G42" s="869"/>
      <c r="H42" s="869"/>
      <c r="I42" s="869"/>
      <c r="J42" s="353"/>
      <c r="K42" s="353"/>
      <c r="L42" s="353"/>
      <c r="M42" s="353"/>
    </row>
    <row r="43" spans="2:13">
      <c r="B43" s="869" t="s">
        <v>54</v>
      </c>
      <c r="C43" s="869"/>
      <c r="D43" s="869"/>
      <c r="E43" s="869"/>
      <c r="F43" s="869" t="s">
        <v>712</v>
      </c>
      <c r="G43" s="869"/>
      <c r="H43" s="869"/>
      <c r="I43" s="869"/>
      <c r="J43" s="353"/>
      <c r="K43" s="353"/>
      <c r="L43" s="353"/>
      <c r="M43" s="353"/>
    </row>
    <row r="47" spans="2:13">
      <c r="B47" s="38" t="s">
        <v>55</v>
      </c>
      <c r="F47" s="308"/>
      <c r="G47" s="838" t="s">
        <v>63</v>
      </c>
      <c r="H47" s="838"/>
      <c r="I47" s="838"/>
      <c r="J47" s="838"/>
      <c r="K47" s="838"/>
      <c r="L47" s="838"/>
      <c r="M47" s="838"/>
    </row>
    <row r="48" spans="2:13" ht="30" customHeight="1">
      <c r="B48" s="464"/>
      <c r="E48" s="838" t="s">
        <v>57</v>
      </c>
      <c r="F48" s="769"/>
    </row>
    <row r="49" spans="2:13">
      <c r="B49" s="8"/>
      <c r="C49" s="9"/>
      <c r="D49" s="9"/>
      <c r="E49" s="8"/>
      <c r="F49" s="8"/>
      <c r="G49" s="8"/>
      <c r="H49" s="8"/>
      <c r="I49" s="8"/>
      <c r="J49" s="8"/>
      <c r="K49" s="8"/>
      <c r="L49" s="8"/>
      <c r="M49" s="8"/>
    </row>
    <row r="50" spans="2:13">
      <c r="B50" s="8"/>
      <c r="C50" s="9"/>
      <c r="D50" s="9"/>
      <c r="E50" s="8"/>
      <c r="F50" s="8"/>
      <c r="G50" s="8"/>
      <c r="H50" s="8"/>
      <c r="I50" s="8"/>
      <c r="J50" s="8"/>
      <c r="K50" s="8"/>
      <c r="L50" s="8"/>
      <c r="M50" s="8"/>
    </row>
    <row r="51" spans="2:13">
      <c r="B51" s="8"/>
      <c r="C51" s="9"/>
      <c r="D51" s="9"/>
      <c r="E51" s="8"/>
      <c r="F51" s="8"/>
      <c r="G51" s="8"/>
      <c r="H51" s="8"/>
      <c r="I51" s="8"/>
      <c r="J51" s="8"/>
      <c r="K51" s="8"/>
      <c r="L51" s="8"/>
      <c r="M51" s="8"/>
    </row>
    <row r="52" spans="2:13">
      <c r="B52" s="8"/>
      <c r="C52" s="9"/>
      <c r="D52" s="9"/>
      <c r="E52" s="8"/>
      <c r="F52" s="8"/>
      <c r="G52" s="8"/>
      <c r="H52" s="8"/>
      <c r="I52" s="8"/>
      <c r="J52" s="8"/>
      <c r="K52" s="8"/>
      <c r="L52" s="8"/>
      <c r="M52" s="8"/>
    </row>
    <row r="53" spans="2:13">
      <c r="B53" s="8"/>
      <c r="C53" s="9"/>
      <c r="D53" s="9"/>
      <c r="E53" s="8"/>
      <c r="F53" s="8"/>
      <c r="G53" s="8"/>
      <c r="H53" s="8"/>
      <c r="I53" s="8"/>
      <c r="J53" s="8"/>
      <c r="K53" s="8"/>
      <c r="L53" s="8"/>
      <c r="M53" s="8"/>
    </row>
    <row r="54" spans="2:13">
      <c r="B54" s="8"/>
      <c r="C54" s="9"/>
      <c r="D54" s="9"/>
      <c r="E54" s="8"/>
      <c r="F54" s="8"/>
      <c r="G54" s="8"/>
      <c r="H54" s="8"/>
      <c r="I54" s="8"/>
      <c r="J54" s="8"/>
      <c r="K54" s="8"/>
      <c r="L54" s="8"/>
      <c r="M54" s="8"/>
    </row>
  </sheetData>
  <sheetProtection algorithmName="SHA-512" hashValue="LaFULjeFdAFJquXjai8yTx49Zq5aQkct5h1b+irqOjDCXm0dhCJUqR8VmYh5w0egi2kvwO0l7eItUnEaS1mi7Q==" saltValue="OEnfPwQnQYuYdeLxVkVCxA==" spinCount="100000" sheet="1" objects="1" scenarios="1" selectLockedCells="1"/>
  <mergeCells count="63">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24:M24"/>
    <mergeCell ref="G12:G13"/>
    <mergeCell ref="H12:H13"/>
    <mergeCell ref="I12:I13"/>
    <mergeCell ref="J12:K12"/>
    <mergeCell ref="L12:M12"/>
    <mergeCell ref="J14:K14"/>
    <mergeCell ref="L14:M14"/>
    <mergeCell ref="F12:F13"/>
    <mergeCell ref="B19:K19"/>
    <mergeCell ref="C20:M20"/>
    <mergeCell ref="C21:M21"/>
    <mergeCell ref="C22:M22"/>
    <mergeCell ref="C23:M23"/>
    <mergeCell ref="C25:M25"/>
    <mergeCell ref="B26:K26"/>
    <mergeCell ref="A27:A28"/>
    <mergeCell ref="B27:B28"/>
    <mergeCell ref="C27:C28"/>
    <mergeCell ref="D27:D28"/>
    <mergeCell ref="E27:E28"/>
    <mergeCell ref="F27:F28"/>
    <mergeCell ref="G27:G28"/>
    <mergeCell ref="H27:H28"/>
    <mergeCell ref="B38:M38"/>
    <mergeCell ref="I27:I28"/>
    <mergeCell ref="J27:K27"/>
    <mergeCell ref="L27:M27"/>
    <mergeCell ref="J29:K29"/>
    <mergeCell ref="L29:M29"/>
    <mergeCell ref="B31:K31"/>
    <mergeCell ref="B32:M32"/>
    <mergeCell ref="B33:M33"/>
    <mergeCell ref="B34:M34"/>
    <mergeCell ref="B36:M36"/>
    <mergeCell ref="B37:M37"/>
    <mergeCell ref="G47:M47"/>
    <mergeCell ref="E48:F48"/>
    <mergeCell ref="B39:M39"/>
    <mergeCell ref="B40:M40"/>
    <mergeCell ref="B41:M41"/>
    <mergeCell ref="B42:E42"/>
    <mergeCell ref="F42:I42"/>
    <mergeCell ref="B43:E43"/>
    <mergeCell ref="F43:I43"/>
  </mergeCells>
  <pageMargins left="0.25" right="0.25" top="0.75" bottom="0.75" header="0.3" footer="0.3"/>
  <pageSetup paperSize="9" scale="69" fitToHeight="0" orientation="landscape" useFirstPageNumber="1" horizontalDpi="300" verticalDpi="300" r:id="rId1"/>
  <headerFooter alignWithMargins="0">
    <oddFooter>&amp;CStran &amp;P od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2C37-AE3C-411C-9C92-11D5D79508BF}">
  <sheetPr codeName="List24">
    <tabColor rgb="FFFF66FF"/>
    <pageSetUpPr fitToPage="1"/>
  </sheetPr>
  <dimension ref="A1:N74"/>
  <sheetViews>
    <sheetView topLeftCell="A12" workbookViewId="0">
      <selection sqref="A1:E6"/>
    </sheetView>
  </sheetViews>
  <sheetFormatPr defaultRowHeight="12.75"/>
  <cols>
    <col min="1" max="1" width="4.7109375" style="41" customWidth="1"/>
    <col min="2" max="2" width="44" style="41" customWidth="1"/>
    <col min="3" max="3" width="9.140625" style="12" bestFit="1" customWidth="1"/>
    <col min="4" max="4" width="6.85546875" style="12" bestFit="1" customWidth="1"/>
    <col min="5" max="5" width="10.140625" style="43" customWidth="1"/>
    <col min="6" max="6" width="12.85546875" style="41" customWidth="1"/>
    <col min="7" max="7" width="37.42578125" style="41" customWidth="1"/>
    <col min="8" max="8" width="11.85546875" style="40" customWidth="1"/>
    <col min="9" max="9" width="11" style="43" customWidth="1"/>
    <col min="10" max="11" width="5.28515625" style="41" customWidth="1"/>
    <col min="12" max="13" width="4.5703125" style="41" customWidth="1"/>
    <col min="14" max="253" width="9.140625" style="41"/>
    <col min="254" max="254" width="42.7109375" style="41" bestFit="1" customWidth="1"/>
    <col min="255" max="255" width="9.140625" style="41" bestFit="1" customWidth="1"/>
    <col min="256" max="256" width="6.85546875" style="41" bestFit="1" customWidth="1"/>
    <col min="257" max="257" width="10.28515625" style="41" bestFit="1" customWidth="1"/>
    <col min="258" max="258" width="6.85546875" style="41" bestFit="1" customWidth="1"/>
    <col min="259" max="259" width="11.5703125" style="41" bestFit="1" customWidth="1"/>
    <col min="260" max="260" width="16" style="41" bestFit="1" customWidth="1"/>
    <col min="261" max="261" width="14.28515625" style="41" bestFit="1" customWidth="1"/>
    <col min="262" max="262" width="21.28515625" style="41" bestFit="1" customWidth="1"/>
    <col min="263" max="263" width="17.140625" style="41" bestFit="1" customWidth="1"/>
    <col min="264" max="264" width="7.42578125" style="41" bestFit="1" customWidth="1"/>
    <col min="265" max="265" width="13.42578125" style="41" bestFit="1" customWidth="1"/>
    <col min="266" max="266" width="6" style="41" bestFit="1" customWidth="1"/>
    <col min="267" max="267" width="5.85546875" style="41" bestFit="1" customWidth="1"/>
    <col min="268" max="268" width="9.42578125" style="41" bestFit="1" customWidth="1"/>
    <col min="269" max="269" width="12.140625" style="41" bestFit="1" customWidth="1"/>
    <col min="270" max="509" width="9.140625" style="41"/>
    <col min="510" max="510" width="42.7109375" style="41" bestFit="1" customWidth="1"/>
    <col min="511" max="511" width="9.140625" style="41" bestFit="1" customWidth="1"/>
    <col min="512" max="512" width="6.85546875" style="41" bestFit="1" customWidth="1"/>
    <col min="513" max="513" width="10.28515625" style="41" bestFit="1" customWidth="1"/>
    <col min="514" max="514" width="6.85546875" style="41" bestFit="1" customWidth="1"/>
    <col min="515" max="515" width="11.5703125" style="41" bestFit="1" customWidth="1"/>
    <col min="516" max="516" width="16" style="41" bestFit="1" customWidth="1"/>
    <col min="517" max="517" width="14.28515625" style="41" bestFit="1" customWidth="1"/>
    <col min="518" max="518" width="21.28515625" style="41" bestFit="1" customWidth="1"/>
    <col min="519" max="519" width="17.140625" style="41" bestFit="1" customWidth="1"/>
    <col min="520" max="520" width="7.42578125" style="41" bestFit="1" customWidth="1"/>
    <col min="521" max="521" width="13.42578125" style="41" bestFit="1" customWidth="1"/>
    <col min="522" max="522" width="6" style="41" bestFit="1" customWidth="1"/>
    <col min="523" max="523" width="5.85546875" style="41" bestFit="1" customWidth="1"/>
    <col min="524" max="524" width="9.42578125" style="41" bestFit="1" customWidth="1"/>
    <col min="525" max="525" width="12.140625" style="41" bestFit="1" customWidth="1"/>
    <col min="526" max="765" width="9.140625" style="41"/>
    <col min="766" max="766" width="42.7109375" style="41" bestFit="1" customWidth="1"/>
    <col min="767" max="767" width="9.140625" style="41" bestFit="1" customWidth="1"/>
    <col min="768" max="768" width="6.85546875" style="41" bestFit="1" customWidth="1"/>
    <col min="769" max="769" width="10.28515625" style="41" bestFit="1" customWidth="1"/>
    <col min="770" max="770" width="6.85546875" style="41" bestFit="1" customWidth="1"/>
    <col min="771" max="771" width="11.5703125" style="41" bestFit="1" customWidth="1"/>
    <col min="772" max="772" width="16" style="41" bestFit="1" customWidth="1"/>
    <col min="773" max="773" width="14.28515625" style="41" bestFit="1" customWidth="1"/>
    <col min="774" max="774" width="21.28515625" style="41" bestFit="1" customWidth="1"/>
    <col min="775" max="775" width="17.140625" style="41" bestFit="1" customWidth="1"/>
    <col min="776" max="776" width="7.42578125" style="41" bestFit="1" customWidth="1"/>
    <col min="777" max="777" width="13.42578125" style="41" bestFit="1" customWidth="1"/>
    <col min="778" max="778" width="6" style="41" bestFit="1" customWidth="1"/>
    <col min="779" max="779" width="5.85546875" style="41" bestFit="1" customWidth="1"/>
    <col min="780" max="780" width="9.42578125" style="41" bestFit="1" customWidth="1"/>
    <col min="781" max="781" width="12.140625" style="41" bestFit="1" customWidth="1"/>
    <col min="782" max="1021" width="9.140625" style="41"/>
    <col min="1022" max="1022" width="42.7109375" style="41" bestFit="1" customWidth="1"/>
    <col min="1023" max="1023" width="9.140625" style="41" bestFit="1" customWidth="1"/>
    <col min="1024" max="1024" width="6.85546875" style="41" bestFit="1" customWidth="1"/>
    <col min="1025" max="1025" width="10.28515625" style="41" bestFit="1" customWidth="1"/>
    <col min="1026" max="1026" width="6.85546875" style="41" bestFit="1" customWidth="1"/>
    <col min="1027" max="1027" width="11.5703125" style="41" bestFit="1" customWidth="1"/>
    <col min="1028" max="1028" width="16" style="41" bestFit="1" customWidth="1"/>
    <col min="1029" max="1029" width="14.28515625" style="41" bestFit="1" customWidth="1"/>
    <col min="1030" max="1030" width="21.28515625" style="41" bestFit="1" customWidth="1"/>
    <col min="1031" max="1031" width="17.140625" style="41" bestFit="1" customWidth="1"/>
    <col min="1032" max="1032" width="7.42578125" style="41" bestFit="1" customWidth="1"/>
    <col min="1033" max="1033" width="13.42578125" style="41" bestFit="1" customWidth="1"/>
    <col min="1034" max="1034" width="6" style="41" bestFit="1" customWidth="1"/>
    <col min="1035" max="1035" width="5.85546875" style="41" bestFit="1" customWidth="1"/>
    <col min="1036" max="1036" width="9.42578125" style="41" bestFit="1" customWidth="1"/>
    <col min="1037" max="1037" width="12.140625" style="41" bestFit="1" customWidth="1"/>
    <col min="1038" max="1277" width="9.140625" style="41"/>
    <col min="1278" max="1278" width="42.7109375" style="41" bestFit="1" customWidth="1"/>
    <col min="1279" max="1279" width="9.140625" style="41" bestFit="1" customWidth="1"/>
    <col min="1280" max="1280" width="6.85546875" style="41" bestFit="1" customWidth="1"/>
    <col min="1281" max="1281" width="10.28515625" style="41" bestFit="1" customWidth="1"/>
    <col min="1282" max="1282" width="6.85546875" style="41" bestFit="1" customWidth="1"/>
    <col min="1283" max="1283" width="11.5703125" style="41" bestFit="1" customWidth="1"/>
    <col min="1284" max="1284" width="16" style="41" bestFit="1" customWidth="1"/>
    <col min="1285" max="1285" width="14.28515625" style="41" bestFit="1" customWidth="1"/>
    <col min="1286" max="1286" width="21.28515625" style="41" bestFit="1" customWidth="1"/>
    <col min="1287" max="1287" width="17.140625" style="41" bestFit="1" customWidth="1"/>
    <col min="1288" max="1288" width="7.42578125" style="41" bestFit="1" customWidth="1"/>
    <col min="1289" max="1289" width="13.42578125" style="41" bestFit="1" customWidth="1"/>
    <col min="1290" max="1290" width="6" style="41" bestFit="1" customWidth="1"/>
    <col min="1291" max="1291" width="5.85546875" style="41" bestFit="1" customWidth="1"/>
    <col min="1292" max="1292" width="9.42578125" style="41" bestFit="1" customWidth="1"/>
    <col min="1293" max="1293" width="12.140625" style="41" bestFit="1" customWidth="1"/>
    <col min="1294" max="1533" width="9.140625" style="41"/>
    <col min="1534" max="1534" width="42.7109375" style="41" bestFit="1" customWidth="1"/>
    <col min="1535" max="1535" width="9.140625" style="41" bestFit="1" customWidth="1"/>
    <col min="1536" max="1536" width="6.85546875" style="41" bestFit="1" customWidth="1"/>
    <col min="1537" max="1537" width="10.28515625" style="41" bestFit="1" customWidth="1"/>
    <col min="1538" max="1538" width="6.85546875" style="41" bestFit="1" customWidth="1"/>
    <col min="1539" max="1539" width="11.5703125" style="41" bestFit="1" customWidth="1"/>
    <col min="1540" max="1540" width="16" style="41" bestFit="1" customWidth="1"/>
    <col min="1541" max="1541" width="14.28515625" style="41" bestFit="1" customWidth="1"/>
    <col min="1542" max="1542" width="21.28515625" style="41" bestFit="1" customWidth="1"/>
    <col min="1543" max="1543" width="17.140625" style="41" bestFit="1" customWidth="1"/>
    <col min="1544" max="1544" width="7.42578125" style="41" bestFit="1" customWidth="1"/>
    <col min="1545" max="1545" width="13.42578125" style="41" bestFit="1" customWidth="1"/>
    <col min="1546" max="1546" width="6" style="41" bestFit="1" customWidth="1"/>
    <col min="1547" max="1547" width="5.85546875" style="41" bestFit="1" customWidth="1"/>
    <col min="1548" max="1548" width="9.42578125" style="41" bestFit="1" customWidth="1"/>
    <col min="1549" max="1549" width="12.140625" style="41" bestFit="1" customWidth="1"/>
    <col min="1550" max="1789" width="9.140625" style="41"/>
    <col min="1790" max="1790" width="42.7109375" style="41" bestFit="1" customWidth="1"/>
    <col min="1791" max="1791" width="9.140625" style="41" bestFit="1" customWidth="1"/>
    <col min="1792" max="1792" width="6.85546875" style="41" bestFit="1" customWidth="1"/>
    <col min="1793" max="1793" width="10.28515625" style="41" bestFit="1" customWidth="1"/>
    <col min="1794" max="1794" width="6.85546875" style="41" bestFit="1" customWidth="1"/>
    <col min="1795" max="1795" width="11.5703125" style="41" bestFit="1" customWidth="1"/>
    <col min="1796" max="1796" width="16" style="41" bestFit="1" customWidth="1"/>
    <col min="1797" max="1797" width="14.28515625" style="41" bestFit="1" customWidth="1"/>
    <col min="1798" max="1798" width="21.28515625" style="41" bestFit="1" customWidth="1"/>
    <col min="1799" max="1799" width="17.140625" style="41" bestFit="1" customWidth="1"/>
    <col min="1800" max="1800" width="7.42578125" style="41" bestFit="1" customWidth="1"/>
    <col min="1801" max="1801" width="13.42578125" style="41" bestFit="1" customWidth="1"/>
    <col min="1802" max="1802" width="6" style="41" bestFit="1" customWidth="1"/>
    <col min="1803" max="1803" width="5.85546875" style="41" bestFit="1" customWidth="1"/>
    <col min="1804" max="1804" width="9.42578125" style="41" bestFit="1" customWidth="1"/>
    <col min="1805" max="1805" width="12.140625" style="41" bestFit="1" customWidth="1"/>
    <col min="1806" max="2045" width="9.140625" style="41"/>
    <col min="2046" max="2046" width="42.7109375" style="41" bestFit="1" customWidth="1"/>
    <col min="2047" max="2047" width="9.140625" style="41" bestFit="1" customWidth="1"/>
    <col min="2048" max="2048" width="6.85546875" style="41" bestFit="1" customWidth="1"/>
    <col min="2049" max="2049" width="10.28515625" style="41" bestFit="1" customWidth="1"/>
    <col min="2050" max="2050" width="6.85546875" style="41" bestFit="1" customWidth="1"/>
    <col min="2051" max="2051" width="11.5703125" style="41" bestFit="1" customWidth="1"/>
    <col min="2052" max="2052" width="16" style="41" bestFit="1" customWidth="1"/>
    <col min="2053" max="2053" width="14.28515625" style="41" bestFit="1" customWidth="1"/>
    <col min="2054" max="2054" width="21.28515625" style="41" bestFit="1" customWidth="1"/>
    <col min="2055" max="2055" width="17.140625" style="41" bestFit="1" customWidth="1"/>
    <col min="2056" max="2056" width="7.42578125" style="41" bestFit="1" customWidth="1"/>
    <col min="2057" max="2057" width="13.42578125" style="41" bestFit="1" customWidth="1"/>
    <col min="2058" max="2058" width="6" style="41" bestFit="1" customWidth="1"/>
    <col min="2059" max="2059" width="5.85546875" style="41" bestFit="1" customWidth="1"/>
    <col min="2060" max="2060" width="9.42578125" style="41" bestFit="1" customWidth="1"/>
    <col min="2061" max="2061" width="12.140625" style="41" bestFit="1" customWidth="1"/>
    <col min="2062" max="2301" width="9.140625" style="41"/>
    <col min="2302" max="2302" width="42.7109375" style="41" bestFit="1" customWidth="1"/>
    <col min="2303" max="2303" width="9.140625" style="41" bestFit="1" customWidth="1"/>
    <col min="2304" max="2304" width="6.85546875" style="41" bestFit="1" customWidth="1"/>
    <col min="2305" max="2305" width="10.28515625" style="41" bestFit="1" customWidth="1"/>
    <col min="2306" max="2306" width="6.85546875" style="41" bestFit="1" customWidth="1"/>
    <col min="2307" max="2307" width="11.5703125" style="41" bestFit="1" customWidth="1"/>
    <col min="2308" max="2308" width="16" style="41" bestFit="1" customWidth="1"/>
    <col min="2309" max="2309" width="14.28515625" style="41" bestFit="1" customWidth="1"/>
    <col min="2310" max="2310" width="21.28515625" style="41" bestFit="1" customWidth="1"/>
    <col min="2311" max="2311" width="17.140625" style="41" bestFit="1" customWidth="1"/>
    <col min="2312" max="2312" width="7.42578125" style="41" bestFit="1" customWidth="1"/>
    <col min="2313" max="2313" width="13.42578125" style="41" bestFit="1" customWidth="1"/>
    <col min="2314" max="2314" width="6" style="41" bestFit="1" customWidth="1"/>
    <col min="2315" max="2315" width="5.85546875" style="41" bestFit="1" customWidth="1"/>
    <col min="2316" max="2316" width="9.42578125" style="41" bestFit="1" customWidth="1"/>
    <col min="2317" max="2317" width="12.140625" style="41" bestFit="1" customWidth="1"/>
    <col min="2318" max="2557" width="9.140625" style="41"/>
    <col min="2558" max="2558" width="42.7109375" style="41" bestFit="1" customWidth="1"/>
    <col min="2559" max="2559" width="9.140625" style="41" bestFit="1" customWidth="1"/>
    <col min="2560" max="2560" width="6.85546875" style="41" bestFit="1" customWidth="1"/>
    <col min="2561" max="2561" width="10.28515625" style="41" bestFit="1" customWidth="1"/>
    <col min="2562" max="2562" width="6.85546875" style="41" bestFit="1" customWidth="1"/>
    <col min="2563" max="2563" width="11.5703125" style="41" bestFit="1" customWidth="1"/>
    <col min="2564" max="2564" width="16" style="41" bestFit="1" customWidth="1"/>
    <col min="2565" max="2565" width="14.28515625" style="41" bestFit="1" customWidth="1"/>
    <col min="2566" max="2566" width="21.28515625" style="41" bestFit="1" customWidth="1"/>
    <col min="2567" max="2567" width="17.140625" style="41" bestFit="1" customWidth="1"/>
    <col min="2568" max="2568" width="7.42578125" style="41" bestFit="1" customWidth="1"/>
    <col min="2569" max="2569" width="13.42578125" style="41" bestFit="1" customWidth="1"/>
    <col min="2570" max="2570" width="6" style="41" bestFit="1" customWidth="1"/>
    <col min="2571" max="2571" width="5.85546875" style="41" bestFit="1" customWidth="1"/>
    <col min="2572" max="2572" width="9.42578125" style="41" bestFit="1" customWidth="1"/>
    <col min="2573" max="2573" width="12.140625" style="41" bestFit="1" customWidth="1"/>
    <col min="2574" max="2813" width="9.140625" style="41"/>
    <col min="2814" max="2814" width="42.7109375" style="41" bestFit="1" customWidth="1"/>
    <col min="2815" max="2815" width="9.140625" style="41" bestFit="1" customWidth="1"/>
    <col min="2816" max="2816" width="6.85546875" style="41" bestFit="1" customWidth="1"/>
    <col min="2817" max="2817" width="10.28515625" style="41" bestFit="1" customWidth="1"/>
    <col min="2818" max="2818" width="6.85546875" style="41" bestFit="1" customWidth="1"/>
    <col min="2819" max="2819" width="11.5703125" style="41" bestFit="1" customWidth="1"/>
    <col min="2820" max="2820" width="16" style="41" bestFit="1" customWidth="1"/>
    <col min="2821" max="2821" width="14.28515625" style="41" bestFit="1" customWidth="1"/>
    <col min="2822" max="2822" width="21.28515625" style="41" bestFit="1" customWidth="1"/>
    <col min="2823" max="2823" width="17.140625" style="41" bestFit="1" customWidth="1"/>
    <col min="2824" max="2824" width="7.42578125" style="41" bestFit="1" customWidth="1"/>
    <col min="2825" max="2825" width="13.42578125" style="41" bestFit="1" customWidth="1"/>
    <col min="2826" max="2826" width="6" style="41" bestFit="1" customWidth="1"/>
    <col min="2827" max="2827" width="5.85546875" style="41" bestFit="1" customWidth="1"/>
    <col min="2828" max="2828" width="9.42578125" style="41" bestFit="1" customWidth="1"/>
    <col min="2829" max="2829" width="12.140625" style="41" bestFit="1" customWidth="1"/>
    <col min="2830" max="3069" width="9.140625" style="41"/>
    <col min="3070" max="3070" width="42.7109375" style="41" bestFit="1" customWidth="1"/>
    <col min="3071" max="3071" width="9.140625" style="41" bestFit="1" customWidth="1"/>
    <col min="3072" max="3072" width="6.85546875" style="41" bestFit="1" customWidth="1"/>
    <col min="3073" max="3073" width="10.28515625" style="41" bestFit="1" customWidth="1"/>
    <col min="3074" max="3074" width="6.85546875" style="41" bestFit="1" customWidth="1"/>
    <col min="3075" max="3075" width="11.5703125" style="41" bestFit="1" customWidth="1"/>
    <col min="3076" max="3076" width="16" style="41" bestFit="1" customWidth="1"/>
    <col min="3077" max="3077" width="14.28515625" style="41" bestFit="1" customWidth="1"/>
    <col min="3078" max="3078" width="21.28515625" style="41" bestFit="1" customWidth="1"/>
    <col min="3079" max="3079" width="17.140625" style="41" bestFit="1" customWidth="1"/>
    <col min="3080" max="3080" width="7.42578125" style="41" bestFit="1" customWidth="1"/>
    <col min="3081" max="3081" width="13.42578125" style="41" bestFit="1" customWidth="1"/>
    <col min="3082" max="3082" width="6" style="41" bestFit="1" customWidth="1"/>
    <col min="3083" max="3083" width="5.85546875" style="41" bestFit="1" customWidth="1"/>
    <col min="3084" max="3084" width="9.42578125" style="41" bestFit="1" customWidth="1"/>
    <col min="3085" max="3085" width="12.140625" style="41" bestFit="1" customWidth="1"/>
    <col min="3086" max="3325" width="9.140625" style="41"/>
    <col min="3326" max="3326" width="42.7109375" style="41" bestFit="1" customWidth="1"/>
    <col min="3327" max="3327" width="9.140625" style="41" bestFit="1" customWidth="1"/>
    <col min="3328" max="3328" width="6.85546875" style="41" bestFit="1" customWidth="1"/>
    <col min="3329" max="3329" width="10.28515625" style="41" bestFit="1" customWidth="1"/>
    <col min="3330" max="3330" width="6.85546875" style="41" bestFit="1" customWidth="1"/>
    <col min="3331" max="3331" width="11.5703125" style="41" bestFit="1" customWidth="1"/>
    <col min="3332" max="3332" width="16" style="41" bestFit="1" customWidth="1"/>
    <col min="3333" max="3333" width="14.28515625" style="41" bestFit="1" customWidth="1"/>
    <col min="3334" max="3334" width="21.28515625" style="41" bestFit="1" customWidth="1"/>
    <col min="3335" max="3335" width="17.140625" style="41" bestFit="1" customWidth="1"/>
    <col min="3336" max="3336" width="7.42578125" style="41" bestFit="1" customWidth="1"/>
    <col min="3337" max="3337" width="13.42578125" style="41" bestFit="1" customWidth="1"/>
    <col min="3338" max="3338" width="6" style="41" bestFit="1" customWidth="1"/>
    <col min="3339" max="3339" width="5.85546875" style="41" bestFit="1" customWidth="1"/>
    <col min="3340" max="3340" width="9.42578125" style="41" bestFit="1" customWidth="1"/>
    <col min="3341" max="3341" width="12.140625" style="41" bestFit="1" customWidth="1"/>
    <col min="3342" max="3581" width="9.140625" style="41"/>
    <col min="3582" max="3582" width="42.7109375" style="41" bestFit="1" customWidth="1"/>
    <col min="3583" max="3583" width="9.140625" style="41" bestFit="1" customWidth="1"/>
    <col min="3584" max="3584" width="6.85546875" style="41" bestFit="1" customWidth="1"/>
    <col min="3585" max="3585" width="10.28515625" style="41" bestFit="1" customWidth="1"/>
    <col min="3586" max="3586" width="6.85546875" style="41" bestFit="1" customWidth="1"/>
    <col min="3587" max="3587" width="11.5703125" style="41" bestFit="1" customWidth="1"/>
    <col min="3588" max="3588" width="16" style="41" bestFit="1" customWidth="1"/>
    <col min="3589" max="3589" width="14.28515625" style="41" bestFit="1" customWidth="1"/>
    <col min="3590" max="3590" width="21.28515625" style="41" bestFit="1" customWidth="1"/>
    <col min="3591" max="3591" width="17.140625" style="41" bestFit="1" customWidth="1"/>
    <col min="3592" max="3592" width="7.42578125" style="41" bestFit="1" customWidth="1"/>
    <col min="3593" max="3593" width="13.42578125" style="41" bestFit="1" customWidth="1"/>
    <col min="3594" max="3594" width="6" style="41" bestFit="1" customWidth="1"/>
    <col min="3595" max="3595" width="5.85546875" style="41" bestFit="1" customWidth="1"/>
    <col min="3596" max="3596" width="9.42578125" style="41" bestFit="1" customWidth="1"/>
    <col min="3597" max="3597" width="12.140625" style="41" bestFit="1" customWidth="1"/>
    <col min="3598" max="3837" width="9.140625" style="41"/>
    <col min="3838" max="3838" width="42.7109375" style="41" bestFit="1" customWidth="1"/>
    <col min="3839" max="3839" width="9.140625" style="41" bestFit="1" customWidth="1"/>
    <col min="3840" max="3840" width="6.85546875" style="41" bestFit="1" customWidth="1"/>
    <col min="3841" max="3841" width="10.28515625" style="41" bestFit="1" customWidth="1"/>
    <col min="3842" max="3842" width="6.85546875" style="41" bestFit="1" customWidth="1"/>
    <col min="3843" max="3843" width="11.5703125" style="41" bestFit="1" customWidth="1"/>
    <col min="3844" max="3844" width="16" style="41" bestFit="1" customWidth="1"/>
    <col min="3845" max="3845" width="14.28515625" style="41" bestFit="1" customWidth="1"/>
    <col min="3846" max="3846" width="21.28515625" style="41" bestFit="1" customWidth="1"/>
    <col min="3847" max="3847" width="17.140625" style="41" bestFit="1" customWidth="1"/>
    <col min="3848" max="3848" width="7.42578125" style="41" bestFit="1" customWidth="1"/>
    <col min="3849" max="3849" width="13.42578125" style="41" bestFit="1" customWidth="1"/>
    <col min="3850" max="3850" width="6" style="41" bestFit="1" customWidth="1"/>
    <col min="3851" max="3851" width="5.85546875" style="41" bestFit="1" customWidth="1"/>
    <col min="3852" max="3852" width="9.42578125" style="41" bestFit="1" customWidth="1"/>
    <col min="3853" max="3853" width="12.140625" style="41" bestFit="1" customWidth="1"/>
    <col min="3854" max="4093" width="9.140625" style="41"/>
    <col min="4094" max="4094" width="42.7109375" style="41" bestFit="1" customWidth="1"/>
    <col min="4095" max="4095" width="9.140625" style="41" bestFit="1" customWidth="1"/>
    <col min="4096" max="4096" width="6.85546875" style="41" bestFit="1" customWidth="1"/>
    <col min="4097" max="4097" width="10.28515625" style="41" bestFit="1" customWidth="1"/>
    <col min="4098" max="4098" width="6.85546875" style="41" bestFit="1" customWidth="1"/>
    <col min="4099" max="4099" width="11.5703125" style="41" bestFit="1" customWidth="1"/>
    <col min="4100" max="4100" width="16" style="41" bestFit="1" customWidth="1"/>
    <col min="4101" max="4101" width="14.28515625" style="41" bestFit="1" customWidth="1"/>
    <col min="4102" max="4102" width="21.28515625" style="41" bestFit="1" customWidth="1"/>
    <col min="4103" max="4103" width="17.140625" style="41" bestFit="1" customWidth="1"/>
    <col min="4104" max="4104" width="7.42578125" style="41" bestFit="1" customWidth="1"/>
    <col min="4105" max="4105" width="13.42578125" style="41" bestFit="1" customWidth="1"/>
    <col min="4106" max="4106" width="6" style="41" bestFit="1" customWidth="1"/>
    <col min="4107" max="4107" width="5.85546875" style="41" bestFit="1" customWidth="1"/>
    <col min="4108" max="4108" width="9.42578125" style="41" bestFit="1" customWidth="1"/>
    <col min="4109" max="4109" width="12.140625" style="41" bestFit="1" customWidth="1"/>
    <col min="4110" max="4349" width="9.140625" style="41"/>
    <col min="4350" max="4350" width="42.7109375" style="41" bestFit="1" customWidth="1"/>
    <col min="4351" max="4351" width="9.140625" style="41" bestFit="1" customWidth="1"/>
    <col min="4352" max="4352" width="6.85546875" style="41" bestFit="1" customWidth="1"/>
    <col min="4353" max="4353" width="10.28515625" style="41" bestFit="1" customWidth="1"/>
    <col min="4354" max="4354" width="6.85546875" style="41" bestFit="1" customWidth="1"/>
    <col min="4355" max="4355" width="11.5703125" style="41" bestFit="1" customWidth="1"/>
    <col min="4356" max="4356" width="16" style="41" bestFit="1" customWidth="1"/>
    <col min="4357" max="4357" width="14.28515625" style="41" bestFit="1" customWidth="1"/>
    <col min="4358" max="4358" width="21.28515625" style="41" bestFit="1" customWidth="1"/>
    <col min="4359" max="4359" width="17.140625" style="41" bestFit="1" customWidth="1"/>
    <col min="4360" max="4360" width="7.42578125" style="41" bestFit="1" customWidth="1"/>
    <col min="4361" max="4361" width="13.42578125" style="41" bestFit="1" customWidth="1"/>
    <col min="4362" max="4362" width="6" style="41" bestFit="1" customWidth="1"/>
    <col min="4363" max="4363" width="5.85546875" style="41" bestFit="1" customWidth="1"/>
    <col min="4364" max="4364" width="9.42578125" style="41" bestFit="1" customWidth="1"/>
    <col min="4365" max="4365" width="12.140625" style="41" bestFit="1" customWidth="1"/>
    <col min="4366" max="4605" width="9.140625" style="41"/>
    <col min="4606" max="4606" width="42.7109375" style="41" bestFit="1" customWidth="1"/>
    <col min="4607" max="4607" width="9.140625" style="41" bestFit="1" customWidth="1"/>
    <col min="4608" max="4608" width="6.85546875" style="41" bestFit="1" customWidth="1"/>
    <col min="4609" max="4609" width="10.28515625" style="41" bestFit="1" customWidth="1"/>
    <col min="4610" max="4610" width="6.85546875" style="41" bestFit="1" customWidth="1"/>
    <col min="4611" max="4611" width="11.5703125" style="41" bestFit="1" customWidth="1"/>
    <col min="4612" max="4612" width="16" style="41" bestFit="1" customWidth="1"/>
    <col min="4613" max="4613" width="14.28515625" style="41" bestFit="1" customWidth="1"/>
    <col min="4614" max="4614" width="21.28515625" style="41" bestFit="1" customWidth="1"/>
    <col min="4615" max="4615" width="17.140625" style="41" bestFit="1" customWidth="1"/>
    <col min="4616" max="4616" width="7.42578125" style="41" bestFit="1" customWidth="1"/>
    <col min="4617" max="4617" width="13.42578125" style="41" bestFit="1" customWidth="1"/>
    <col min="4618" max="4618" width="6" style="41" bestFit="1" customWidth="1"/>
    <col min="4619" max="4619" width="5.85546875" style="41" bestFit="1" customWidth="1"/>
    <col min="4620" max="4620" width="9.42578125" style="41" bestFit="1" customWidth="1"/>
    <col min="4621" max="4621" width="12.140625" style="41" bestFit="1" customWidth="1"/>
    <col min="4622" max="4861" width="9.140625" style="41"/>
    <col min="4862" max="4862" width="42.7109375" style="41" bestFit="1" customWidth="1"/>
    <col min="4863" max="4863" width="9.140625" style="41" bestFit="1" customWidth="1"/>
    <col min="4864" max="4864" width="6.85546875" style="41" bestFit="1" customWidth="1"/>
    <col min="4865" max="4865" width="10.28515625" style="41" bestFit="1" customWidth="1"/>
    <col min="4866" max="4866" width="6.85546875" style="41" bestFit="1" customWidth="1"/>
    <col min="4867" max="4867" width="11.5703125" style="41" bestFit="1" customWidth="1"/>
    <col min="4868" max="4868" width="16" style="41" bestFit="1" customWidth="1"/>
    <col min="4869" max="4869" width="14.28515625" style="41" bestFit="1" customWidth="1"/>
    <col min="4870" max="4870" width="21.28515625" style="41" bestFit="1" customWidth="1"/>
    <col min="4871" max="4871" width="17.140625" style="41" bestFit="1" customWidth="1"/>
    <col min="4872" max="4872" width="7.42578125" style="41" bestFit="1" customWidth="1"/>
    <col min="4873" max="4873" width="13.42578125" style="41" bestFit="1" customWidth="1"/>
    <col min="4874" max="4874" width="6" style="41" bestFit="1" customWidth="1"/>
    <col min="4875" max="4875" width="5.85546875" style="41" bestFit="1" customWidth="1"/>
    <col min="4876" max="4876" width="9.42578125" style="41" bestFit="1" customWidth="1"/>
    <col min="4877" max="4877" width="12.140625" style="41" bestFit="1" customWidth="1"/>
    <col min="4878" max="5117" width="9.140625" style="41"/>
    <col min="5118" max="5118" width="42.7109375" style="41" bestFit="1" customWidth="1"/>
    <col min="5119" max="5119" width="9.140625" style="41" bestFit="1" customWidth="1"/>
    <col min="5120" max="5120" width="6.85546875" style="41" bestFit="1" customWidth="1"/>
    <col min="5121" max="5121" width="10.28515625" style="41" bestFit="1" customWidth="1"/>
    <col min="5122" max="5122" width="6.85546875" style="41" bestFit="1" customWidth="1"/>
    <col min="5123" max="5123" width="11.5703125" style="41" bestFit="1" customWidth="1"/>
    <col min="5124" max="5124" width="16" style="41" bestFit="1" customWidth="1"/>
    <col min="5125" max="5125" width="14.28515625" style="41" bestFit="1" customWidth="1"/>
    <col min="5126" max="5126" width="21.28515625" style="41" bestFit="1" customWidth="1"/>
    <col min="5127" max="5127" width="17.140625" style="41" bestFit="1" customWidth="1"/>
    <col min="5128" max="5128" width="7.42578125" style="41" bestFit="1" customWidth="1"/>
    <col min="5129" max="5129" width="13.42578125" style="41" bestFit="1" customWidth="1"/>
    <col min="5130" max="5130" width="6" style="41" bestFit="1" customWidth="1"/>
    <col min="5131" max="5131" width="5.85546875" style="41" bestFit="1" customWidth="1"/>
    <col min="5132" max="5132" width="9.42578125" style="41" bestFit="1" customWidth="1"/>
    <col min="5133" max="5133" width="12.140625" style="41" bestFit="1" customWidth="1"/>
    <col min="5134" max="5373" width="9.140625" style="41"/>
    <col min="5374" max="5374" width="42.7109375" style="41" bestFit="1" customWidth="1"/>
    <col min="5375" max="5375" width="9.140625" style="41" bestFit="1" customWidth="1"/>
    <col min="5376" max="5376" width="6.85546875" style="41" bestFit="1" customWidth="1"/>
    <col min="5377" max="5377" width="10.28515625" style="41" bestFit="1" customWidth="1"/>
    <col min="5378" max="5378" width="6.85546875" style="41" bestFit="1" customWidth="1"/>
    <col min="5379" max="5379" width="11.5703125" style="41" bestFit="1" customWidth="1"/>
    <col min="5380" max="5380" width="16" style="41" bestFit="1" customWidth="1"/>
    <col min="5381" max="5381" width="14.28515625" style="41" bestFit="1" customWidth="1"/>
    <col min="5382" max="5382" width="21.28515625" style="41" bestFit="1" customWidth="1"/>
    <col min="5383" max="5383" width="17.140625" style="41" bestFit="1" customWidth="1"/>
    <col min="5384" max="5384" width="7.42578125" style="41" bestFit="1" customWidth="1"/>
    <col min="5385" max="5385" width="13.42578125" style="41" bestFit="1" customWidth="1"/>
    <col min="5386" max="5386" width="6" style="41" bestFit="1" customWidth="1"/>
    <col min="5387" max="5387" width="5.85546875" style="41" bestFit="1" customWidth="1"/>
    <col min="5388" max="5388" width="9.42578125" style="41" bestFit="1" customWidth="1"/>
    <col min="5389" max="5389" width="12.140625" style="41" bestFit="1" customWidth="1"/>
    <col min="5390" max="5629" width="9.140625" style="41"/>
    <col min="5630" max="5630" width="42.7109375" style="41" bestFit="1" customWidth="1"/>
    <col min="5631" max="5631" width="9.140625" style="41" bestFit="1" customWidth="1"/>
    <col min="5632" max="5632" width="6.85546875" style="41" bestFit="1" customWidth="1"/>
    <col min="5633" max="5633" width="10.28515625" style="41" bestFit="1" customWidth="1"/>
    <col min="5634" max="5634" width="6.85546875" style="41" bestFit="1" customWidth="1"/>
    <col min="5635" max="5635" width="11.5703125" style="41" bestFit="1" customWidth="1"/>
    <col min="5636" max="5636" width="16" style="41" bestFit="1" customWidth="1"/>
    <col min="5637" max="5637" width="14.28515625" style="41" bestFit="1" customWidth="1"/>
    <col min="5638" max="5638" width="21.28515625" style="41" bestFit="1" customWidth="1"/>
    <col min="5639" max="5639" width="17.140625" style="41" bestFit="1" customWidth="1"/>
    <col min="5640" max="5640" width="7.42578125" style="41" bestFit="1" customWidth="1"/>
    <col min="5641" max="5641" width="13.42578125" style="41" bestFit="1" customWidth="1"/>
    <col min="5642" max="5642" width="6" style="41" bestFit="1" customWidth="1"/>
    <col min="5643" max="5643" width="5.85546875" style="41" bestFit="1" customWidth="1"/>
    <col min="5644" max="5644" width="9.42578125" style="41" bestFit="1" customWidth="1"/>
    <col min="5645" max="5645" width="12.140625" style="41" bestFit="1" customWidth="1"/>
    <col min="5646" max="5885" width="9.140625" style="41"/>
    <col min="5886" max="5886" width="42.7109375" style="41" bestFit="1" customWidth="1"/>
    <col min="5887" max="5887" width="9.140625" style="41" bestFit="1" customWidth="1"/>
    <col min="5888" max="5888" width="6.85546875" style="41" bestFit="1" customWidth="1"/>
    <col min="5889" max="5889" width="10.28515625" style="41" bestFit="1" customWidth="1"/>
    <col min="5890" max="5890" width="6.85546875" style="41" bestFit="1" customWidth="1"/>
    <col min="5891" max="5891" width="11.5703125" style="41" bestFit="1" customWidth="1"/>
    <col min="5892" max="5892" width="16" style="41" bestFit="1" customWidth="1"/>
    <col min="5893" max="5893" width="14.28515625" style="41" bestFit="1" customWidth="1"/>
    <col min="5894" max="5894" width="21.28515625" style="41" bestFit="1" customWidth="1"/>
    <col min="5895" max="5895" width="17.140625" style="41" bestFit="1" customWidth="1"/>
    <col min="5896" max="5896" width="7.42578125" style="41" bestFit="1" customWidth="1"/>
    <col min="5897" max="5897" width="13.42578125" style="41" bestFit="1" customWidth="1"/>
    <col min="5898" max="5898" width="6" style="41" bestFit="1" customWidth="1"/>
    <col min="5899" max="5899" width="5.85546875" style="41" bestFit="1" customWidth="1"/>
    <col min="5900" max="5900" width="9.42578125" style="41" bestFit="1" customWidth="1"/>
    <col min="5901" max="5901" width="12.140625" style="41" bestFit="1" customWidth="1"/>
    <col min="5902" max="6141" width="9.140625" style="41"/>
    <col min="6142" max="6142" width="42.7109375" style="41" bestFit="1" customWidth="1"/>
    <col min="6143" max="6143" width="9.140625" style="41" bestFit="1" customWidth="1"/>
    <col min="6144" max="6144" width="6.85546875" style="41" bestFit="1" customWidth="1"/>
    <col min="6145" max="6145" width="10.28515625" style="41" bestFit="1" customWidth="1"/>
    <col min="6146" max="6146" width="6.85546875" style="41" bestFit="1" customWidth="1"/>
    <col min="6147" max="6147" width="11.5703125" style="41" bestFit="1" customWidth="1"/>
    <col min="6148" max="6148" width="16" style="41" bestFit="1" customWidth="1"/>
    <col min="6149" max="6149" width="14.28515625" style="41" bestFit="1" customWidth="1"/>
    <col min="6150" max="6150" width="21.28515625" style="41" bestFit="1" customWidth="1"/>
    <col min="6151" max="6151" width="17.140625" style="41" bestFit="1" customWidth="1"/>
    <col min="6152" max="6152" width="7.42578125" style="41" bestFit="1" customWidth="1"/>
    <col min="6153" max="6153" width="13.42578125" style="41" bestFit="1" customWidth="1"/>
    <col min="6154" max="6154" width="6" style="41" bestFit="1" customWidth="1"/>
    <col min="6155" max="6155" width="5.85546875" style="41" bestFit="1" customWidth="1"/>
    <col min="6156" max="6156" width="9.42578125" style="41" bestFit="1" customWidth="1"/>
    <col min="6157" max="6157" width="12.140625" style="41" bestFit="1" customWidth="1"/>
    <col min="6158" max="6397" width="9.140625" style="41"/>
    <col min="6398" max="6398" width="42.7109375" style="41" bestFit="1" customWidth="1"/>
    <col min="6399" max="6399" width="9.140625" style="41" bestFit="1" customWidth="1"/>
    <col min="6400" max="6400" width="6.85546875" style="41" bestFit="1" customWidth="1"/>
    <col min="6401" max="6401" width="10.28515625" style="41" bestFit="1" customWidth="1"/>
    <col min="6402" max="6402" width="6.85546875" style="41" bestFit="1" customWidth="1"/>
    <col min="6403" max="6403" width="11.5703125" style="41" bestFit="1" customWidth="1"/>
    <col min="6404" max="6404" width="16" style="41" bestFit="1" customWidth="1"/>
    <col min="6405" max="6405" width="14.28515625" style="41" bestFit="1" customWidth="1"/>
    <col min="6406" max="6406" width="21.28515625" style="41" bestFit="1" customWidth="1"/>
    <col min="6407" max="6407" width="17.140625" style="41" bestFit="1" customWidth="1"/>
    <col min="6408" max="6408" width="7.42578125" style="41" bestFit="1" customWidth="1"/>
    <col min="6409" max="6409" width="13.42578125" style="41" bestFit="1" customWidth="1"/>
    <col min="6410" max="6410" width="6" style="41" bestFit="1" customWidth="1"/>
    <col min="6411" max="6411" width="5.85546875" style="41" bestFit="1" customWidth="1"/>
    <col min="6412" max="6412" width="9.42578125" style="41" bestFit="1" customWidth="1"/>
    <col min="6413" max="6413" width="12.140625" style="41" bestFit="1" customWidth="1"/>
    <col min="6414" max="6653" width="9.140625" style="41"/>
    <col min="6654" max="6654" width="42.7109375" style="41" bestFit="1" customWidth="1"/>
    <col min="6655" max="6655" width="9.140625" style="41" bestFit="1" customWidth="1"/>
    <col min="6656" max="6656" width="6.85546875" style="41" bestFit="1" customWidth="1"/>
    <col min="6657" max="6657" width="10.28515625" style="41" bestFit="1" customWidth="1"/>
    <col min="6658" max="6658" width="6.85546875" style="41" bestFit="1" customWidth="1"/>
    <col min="6659" max="6659" width="11.5703125" style="41" bestFit="1" customWidth="1"/>
    <col min="6660" max="6660" width="16" style="41" bestFit="1" customWidth="1"/>
    <col min="6661" max="6661" width="14.28515625" style="41" bestFit="1" customWidth="1"/>
    <col min="6662" max="6662" width="21.28515625" style="41" bestFit="1" customWidth="1"/>
    <col min="6663" max="6663" width="17.140625" style="41" bestFit="1" customWidth="1"/>
    <col min="6664" max="6664" width="7.42578125" style="41" bestFit="1" customWidth="1"/>
    <col min="6665" max="6665" width="13.42578125" style="41" bestFit="1" customWidth="1"/>
    <col min="6666" max="6666" width="6" style="41" bestFit="1" customWidth="1"/>
    <col min="6667" max="6667" width="5.85546875" style="41" bestFit="1" customWidth="1"/>
    <col min="6668" max="6668" width="9.42578125" style="41" bestFit="1" customWidth="1"/>
    <col min="6669" max="6669" width="12.140625" style="41" bestFit="1" customWidth="1"/>
    <col min="6670" max="6909" width="9.140625" style="41"/>
    <col min="6910" max="6910" width="42.7109375" style="41" bestFit="1" customWidth="1"/>
    <col min="6911" max="6911" width="9.140625" style="41" bestFit="1" customWidth="1"/>
    <col min="6912" max="6912" width="6.85546875" style="41" bestFit="1" customWidth="1"/>
    <col min="6913" max="6913" width="10.28515625" style="41" bestFit="1" customWidth="1"/>
    <col min="6914" max="6914" width="6.85546875" style="41" bestFit="1" customWidth="1"/>
    <col min="6915" max="6915" width="11.5703125" style="41" bestFit="1" customWidth="1"/>
    <col min="6916" max="6916" width="16" style="41" bestFit="1" customWidth="1"/>
    <col min="6917" max="6917" width="14.28515625" style="41" bestFit="1" customWidth="1"/>
    <col min="6918" max="6918" width="21.28515625" style="41" bestFit="1" customWidth="1"/>
    <col min="6919" max="6919" width="17.140625" style="41" bestFit="1" customWidth="1"/>
    <col min="6920" max="6920" width="7.42578125" style="41" bestFit="1" customWidth="1"/>
    <col min="6921" max="6921" width="13.42578125" style="41" bestFit="1" customWidth="1"/>
    <col min="6922" max="6922" width="6" style="41" bestFit="1" customWidth="1"/>
    <col min="6923" max="6923" width="5.85546875" style="41" bestFit="1" customWidth="1"/>
    <col min="6924" max="6924" width="9.42578125" style="41" bestFit="1" customWidth="1"/>
    <col min="6925" max="6925" width="12.140625" style="41" bestFit="1" customWidth="1"/>
    <col min="6926" max="7165" width="9.140625" style="41"/>
    <col min="7166" max="7166" width="42.7109375" style="41" bestFit="1" customWidth="1"/>
    <col min="7167" max="7167" width="9.140625" style="41" bestFit="1" customWidth="1"/>
    <col min="7168" max="7168" width="6.85546875" style="41" bestFit="1" customWidth="1"/>
    <col min="7169" max="7169" width="10.28515625" style="41" bestFit="1" customWidth="1"/>
    <col min="7170" max="7170" width="6.85546875" style="41" bestFit="1" customWidth="1"/>
    <col min="7171" max="7171" width="11.5703125" style="41" bestFit="1" customWidth="1"/>
    <col min="7172" max="7172" width="16" style="41" bestFit="1" customWidth="1"/>
    <col min="7173" max="7173" width="14.28515625" style="41" bestFit="1" customWidth="1"/>
    <col min="7174" max="7174" width="21.28515625" style="41" bestFit="1" customWidth="1"/>
    <col min="7175" max="7175" width="17.140625" style="41" bestFit="1" customWidth="1"/>
    <col min="7176" max="7176" width="7.42578125" style="41" bestFit="1" customWidth="1"/>
    <col min="7177" max="7177" width="13.42578125" style="41" bestFit="1" customWidth="1"/>
    <col min="7178" max="7178" width="6" style="41" bestFit="1" customWidth="1"/>
    <col min="7179" max="7179" width="5.85546875" style="41" bestFit="1" customWidth="1"/>
    <col min="7180" max="7180" width="9.42578125" style="41" bestFit="1" customWidth="1"/>
    <col min="7181" max="7181" width="12.140625" style="41" bestFit="1" customWidth="1"/>
    <col min="7182" max="7421" width="9.140625" style="41"/>
    <col min="7422" max="7422" width="42.7109375" style="41" bestFit="1" customWidth="1"/>
    <col min="7423" max="7423" width="9.140625" style="41" bestFit="1" customWidth="1"/>
    <col min="7424" max="7424" width="6.85546875" style="41" bestFit="1" customWidth="1"/>
    <col min="7425" max="7425" width="10.28515625" style="41" bestFit="1" customWidth="1"/>
    <col min="7426" max="7426" width="6.85546875" style="41" bestFit="1" customWidth="1"/>
    <col min="7427" max="7427" width="11.5703125" style="41" bestFit="1" customWidth="1"/>
    <col min="7428" max="7428" width="16" style="41" bestFit="1" customWidth="1"/>
    <col min="7429" max="7429" width="14.28515625" style="41" bestFit="1" customWidth="1"/>
    <col min="7430" max="7430" width="21.28515625" style="41" bestFit="1" customWidth="1"/>
    <col min="7431" max="7431" width="17.140625" style="41" bestFit="1" customWidth="1"/>
    <col min="7432" max="7432" width="7.42578125" style="41" bestFit="1" customWidth="1"/>
    <col min="7433" max="7433" width="13.42578125" style="41" bestFit="1" customWidth="1"/>
    <col min="7434" max="7434" width="6" style="41" bestFit="1" customWidth="1"/>
    <col min="7435" max="7435" width="5.85546875" style="41" bestFit="1" customWidth="1"/>
    <col min="7436" max="7436" width="9.42578125" style="41" bestFit="1" customWidth="1"/>
    <col min="7437" max="7437" width="12.140625" style="41" bestFit="1" customWidth="1"/>
    <col min="7438" max="7677" width="9.140625" style="41"/>
    <col min="7678" max="7678" width="42.7109375" style="41" bestFit="1" customWidth="1"/>
    <col min="7679" max="7679" width="9.140625" style="41" bestFit="1" customWidth="1"/>
    <col min="7680" max="7680" width="6.85546875" style="41" bestFit="1" customWidth="1"/>
    <col min="7681" max="7681" width="10.28515625" style="41" bestFit="1" customWidth="1"/>
    <col min="7682" max="7682" width="6.85546875" style="41" bestFit="1" customWidth="1"/>
    <col min="7683" max="7683" width="11.5703125" style="41" bestFit="1" customWidth="1"/>
    <col min="7684" max="7684" width="16" style="41" bestFit="1" customWidth="1"/>
    <col min="7685" max="7685" width="14.28515625" style="41" bestFit="1" customWidth="1"/>
    <col min="7686" max="7686" width="21.28515625" style="41" bestFit="1" customWidth="1"/>
    <col min="7687" max="7687" width="17.140625" style="41" bestFit="1" customWidth="1"/>
    <col min="7688" max="7688" width="7.42578125" style="41" bestFit="1" customWidth="1"/>
    <col min="7689" max="7689" width="13.42578125" style="41" bestFit="1" customWidth="1"/>
    <col min="7690" max="7690" width="6" style="41" bestFit="1" customWidth="1"/>
    <col min="7691" max="7691" width="5.85546875" style="41" bestFit="1" customWidth="1"/>
    <col min="7692" max="7692" width="9.42578125" style="41" bestFit="1" customWidth="1"/>
    <col min="7693" max="7693" width="12.140625" style="41" bestFit="1" customWidth="1"/>
    <col min="7694" max="7933" width="9.140625" style="41"/>
    <col min="7934" max="7934" width="42.7109375" style="41" bestFit="1" customWidth="1"/>
    <col min="7935" max="7935" width="9.140625" style="41" bestFit="1" customWidth="1"/>
    <col min="7936" max="7936" width="6.85546875" style="41" bestFit="1" customWidth="1"/>
    <col min="7937" max="7937" width="10.28515625" style="41" bestFit="1" customWidth="1"/>
    <col min="7938" max="7938" width="6.85546875" style="41" bestFit="1" customWidth="1"/>
    <col min="7939" max="7939" width="11.5703125" style="41" bestFit="1" customWidth="1"/>
    <col min="7940" max="7940" width="16" style="41" bestFit="1" customWidth="1"/>
    <col min="7941" max="7941" width="14.28515625" style="41" bestFit="1" customWidth="1"/>
    <col min="7942" max="7942" width="21.28515625" style="41" bestFit="1" customWidth="1"/>
    <col min="7943" max="7943" width="17.140625" style="41" bestFit="1" customWidth="1"/>
    <col min="7944" max="7944" width="7.42578125" style="41" bestFit="1" customWidth="1"/>
    <col min="7945" max="7945" width="13.42578125" style="41" bestFit="1" customWidth="1"/>
    <col min="7946" max="7946" width="6" style="41" bestFit="1" customWidth="1"/>
    <col min="7947" max="7947" width="5.85546875" style="41" bestFit="1" customWidth="1"/>
    <col min="7948" max="7948" width="9.42578125" style="41" bestFit="1" customWidth="1"/>
    <col min="7949" max="7949" width="12.140625" style="41" bestFit="1" customWidth="1"/>
    <col min="7950" max="8189" width="9.140625" style="41"/>
    <col min="8190" max="8190" width="42.7109375" style="41" bestFit="1" customWidth="1"/>
    <col min="8191" max="8191" width="9.140625" style="41" bestFit="1" customWidth="1"/>
    <col min="8192" max="8192" width="6.85546875" style="41" bestFit="1" customWidth="1"/>
    <col min="8193" max="8193" width="10.28515625" style="41" bestFit="1" customWidth="1"/>
    <col min="8194" max="8194" width="6.85546875" style="41" bestFit="1" customWidth="1"/>
    <col min="8195" max="8195" width="11.5703125" style="41" bestFit="1" customWidth="1"/>
    <col min="8196" max="8196" width="16" style="41" bestFit="1" customWidth="1"/>
    <col min="8197" max="8197" width="14.28515625" style="41" bestFit="1" customWidth="1"/>
    <col min="8198" max="8198" width="21.28515625" style="41" bestFit="1" customWidth="1"/>
    <col min="8199" max="8199" width="17.140625" style="41" bestFit="1" customWidth="1"/>
    <col min="8200" max="8200" width="7.42578125" style="41" bestFit="1" customWidth="1"/>
    <col min="8201" max="8201" width="13.42578125" style="41" bestFit="1" customWidth="1"/>
    <col min="8202" max="8202" width="6" style="41" bestFit="1" customWidth="1"/>
    <col min="8203" max="8203" width="5.85546875" style="41" bestFit="1" customWidth="1"/>
    <col min="8204" max="8204" width="9.42578125" style="41" bestFit="1" customWidth="1"/>
    <col min="8205" max="8205" width="12.140625" style="41" bestFit="1" customWidth="1"/>
    <col min="8206" max="8445" width="9.140625" style="41"/>
    <col min="8446" max="8446" width="42.7109375" style="41" bestFit="1" customWidth="1"/>
    <col min="8447" max="8447" width="9.140625" style="41" bestFit="1" customWidth="1"/>
    <col min="8448" max="8448" width="6.85546875" style="41" bestFit="1" customWidth="1"/>
    <col min="8449" max="8449" width="10.28515625" style="41" bestFit="1" customWidth="1"/>
    <col min="8450" max="8450" width="6.85546875" style="41" bestFit="1" customWidth="1"/>
    <col min="8451" max="8451" width="11.5703125" style="41" bestFit="1" customWidth="1"/>
    <col min="8452" max="8452" width="16" style="41" bestFit="1" customWidth="1"/>
    <col min="8453" max="8453" width="14.28515625" style="41" bestFit="1" customWidth="1"/>
    <col min="8454" max="8454" width="21.28515625" style="41" bestFit="1" customWidth="1"/>
    <col min="8455" max="8455" width="17.140625" style="41" bestFit="1" customWidth="1"/>
    <col min="8456" max="8456" width="7.42578125" style="41" bestFit="1" customWidth="1"/>
    <col min="8457" max="8457" width="13.42578125" style="41" bestFit="1" customWidth="1"/>
    <col min="8458" max="8458" width="6" style="41" bestFit="1" customWidth="1"/>
    <col min="8459" max="8459" width="5.85546875" style="41" bestFit="1" customWidth="1"/>
    <col min="8460" max="8460" width="9.42578125" style="41" bestFit="1" customWidth="1"/>
    <col min="8461" max="8461" width="12.140625" style="41" bestFit="1" customWidth="1"/>
    <col min="8462" max="8701" width="9.140625" style="41"/>
    <col min="8702" max="8702" width="42.7109375" style="41" bestFit="1" customWidth="1"/>
    <col min="8703" max="8703" width="9.140625" style="41" bestFit="1" customWidth="1"/>
    <col min="8704" max="8704" width="6.85546875" style="41" bestFit="1" customWidth="1"/>
    <col min="8705" max="8705" width="10.28515625" style="41" bestFit="1" customWidth="1"/>
    <col min="8706" max="8706" width="6.85546875" style="41" bestFit="1" customWidth="1"/>
    <col min="8707" max="8707" width="11.5703125" style="41" bestFit="1" customWidth="1"/>
    <col min="8708" max="8708" width="16" style="41" bestFit="1" customWidth="1"/>
    <col min="8709" max="8709" width="14.28515625" style="41" bestFit="1" customWidth="1"/>
    <col min="8710" max="8710" width="21.28515625" style="41" bestFit="1" customWidth="1"/>
    <col min="8711" max="8711" width="17.140625" style="41" bestFit="1" customWidth="1"/>
    <col min="8712" max="8712" width="7.42578125" style="41" bestFit="1" customWidth="1"/>
    <col min="8713" max="8713" width="13.42578125" style="41" bestFit="1" customWidth="1"/>
    <col min="8714" max="8714" width="6" style="41" bestFit="1" customWidth="1"/>
    <col min="8715" max="8715" width="5.85546875" style="41" bestFit="1" customWidth="1"/>
    <col min="8716" max="8716" width="9.42578125" style="41" bestFit="1" customWidth="1"/>
    <col min="8717" max="8717" width="12.140625" style="41" bestFit="1" customWidth="1"/>
    <col min="8718" max="8957" width="9.140625" style="41"/>
    <col min="8958" max="8958" width="42.7109375" style="41" bestFit="1" customWidth="1"/>
    <col min="8959" max="8959" width="9.140625" style="41" bestFit="1" customWidth="1"/>
    <col min="8960" max="8960" width="6.85546875" style="41" bestFit="1" customWidth="1"/>
    <col min="8961" max="8961" width="10.28515625" style="41" bestFit="1" customWidth="1"/>
    <col min="8962" max="8962" width="6.85546875" style="41" bestFit="1" customWidth="1"/>
    <col min="8963" max="8963" width="11.5703125" style="41" bestFit="1" customWidth="1"/>
    <col min="8964" max="8964" width="16" style="41" bestFit="1" customWidth="1"/>
    <col min="8965" max="8965" width="14.28515625" style="41" bestFit="1" customWidth="1"/>
    <col min="8966" max="8966" width="21.28515625" style="41" bestFit="1" customWidth="1"/>
    <col min="8967" max="8967" width="17.140625" style="41" bestFit="1" customWidth="1"/>
    <col min="8968" max="8968" width="7.42578125" style="41" bestFit="1" customWidth="1"/>
    <col min="8969" max="8969" width="13.42578125" style="41" bestFit="1" customWidth="1"/>
    <col min="8970" max="8970" width="6" style="41" bestFit="1" customWidth="1"/>
    <col min="8971" max="8971" width="5.85546875" style="41" bestFit="1" customWidth="1"/>
    <col min="8972" max="8972" width="9.42578125" style="41" bestFit="1" customWidth="1"/>
    <col min="8973" max="8973" width="12.140625" style="41" bestFit="1" customWidth="1"/>
    <col min="8974" max="9213" width="9.140625" style="41"/>
    <col min="9214" max="9214" width="42.7109375" style="41" bestFit="1" customWidth="1"/>
    <col min="9215" max="9215" width="9.140625" style="41" bestFit="1" customWidth="1"/>
    <col min="9216" max="9216" width="6.85546875" style="41" bestFit="1" customWidth="1"/>
    <col min="9217" max="9217" width="10.28515625" style="41" bestFit="1" customWidth="1"/>
    <col min="9218" max="9218" width="6.85546875" style="41" bestFit="1" customWidth="1"/>
    <col min="9219" max="9219" width="11.5703125" style="41" bestFit="1" customWidth="1"/>
    <col min="9220" max="9220" width="16" style="41" bestFit="1" customWidth="1"/>
    <col min="9221" max="9221" width="14.28515625" style="41" bestFit="1" customWidth="1"/>
    <col min="9222" max="9222" width="21.28515625" style="41" bestFit="1" customWidth="1"/>
    <col min="9223" max="9223" width="17.140625" style="41" bestFit="1" customWidth="1"/>
    <col min="9224" max="9224" width="7.42578125" style="41" bestFit="1" customWidth="1"/>
    <col min="9225" max="9225" width="13.42578125" style="41" bestFit="1" customWidth="1"/>
    <col min="9226" max="9226" width="6" style="41" bestFit="1" customWidth="1"/>
    <col min="9227" max="9227" width="5.85546875" style="41" bestFit="1" customWidth="1"/>
    <col min="9228" max="9228" width="9.42578125" style="41" bestFit="1" customWidth="1"/>
    <col min="9229" max="9229" width="12.140625" style="41" bestFit="1" customWidth="1"/>
    <col min="9230" max="9469" width="9.140625" style="41"/>
    <col min="9470" max="9470" width="42.7109375" style="41" bestFit="1" customWidth="1"/>
    <col min="9471" max="9471" width="9.140625" style="41" bestFit="1" customWidth="1"/>
    <col min="9472" max="9472" width="6.85546875" style="41" bestFit="1" customWidth="1"/>
    <col min="9473" max="9473" width="10.28515625" style="41" bestFit="1" customWidth="1"/>
    <col min="9474" max="9474" width="6.85546875" style="41" bestFit="1" customWidth="1"/>
    <col min="9475" max="9475" width="11.5703125" style="41" bestFit="1" customWidth="1"/>
    <col min="9476" max="9476" width="16" style="41" bestFit="1" customWidth="1"/>
    <col min="9477" max="9477" width="14.28515625" style="41" bestFit="1" customWidth="1"/>
    <col min="9478" max="9478" width="21.28515625" style="41" bestFit="1" customWidth="1"/>
    <col min="9479" max="9479" width="17.140625" style="41" bestFit="1" customWidth="1"/>
    <col min="9480" max="9480" width="7.42578125" style="41" bestFit="1" customWidth="1"/>
    <col min="9481" max="9481" width="13.42578125" style="41" bestFit="1" customWidth="1"/>
    <col min="9482" max="9482" width="6" style="41" bestFit="1" customWidth="1"/>
    <col min="9483" max="9483" width="5.85546875" style="41" bestFit="1" customWidth="1"/>
    <col min="9484" max="9484" width="9.42578125" style="41" bestFit="1" customWidth="1"/>
    <col min="9485" max="9485" width="12.140625" style="41" bestFit="1" customWidth="1"/>
    <col min="9486" max="9725" width="9.140625" style="41"/>
    <col min="9726" max="9726" width="42.7109375" style="41" bestFit="1" customWidth="1"/>
    <col min="9727" max="9727" width="9.140625" style="41" bestFit="1" customWidth="1"/>
    <col min="9728" max="9728" width="6.85546875" style="41" bestFit="1" customWidth="1"/>
    <col min="9729" max="9729" width="10.28515625" style="41" bestFit="1" customWidth="1"/>
    <col min="9730" max="9730" width="6.85546875" style="41" bestFit="1" customWidth="1"/>
    <col min="9731" max="9731" width="11.5703125" style="41" bestFit="1" customWidth="1"/>
    <col min="9732" max="9732" width="16" style="41" bestFit="1" customWidth="1"/>
    <col min="9733" max="9733" width="14.28515625" style="41" bestFit="1" customWidth="1"/>
    <col min="9734" max="9734" width="21.28515625" style="41" bestFit="1" customWidth="1"/>
    <col min="9735" max="9735" width="17.140625" style="41" bestFit="1" customWidth="1"/>
    <col min="9736" max="9736" width="7.42578125" style="41" bestFit="1" customWidth="1"/>
    <col min="9737" max="9737" width="13.42578125" style="41" bestFit="1" customWidth="1"/>
    <col min="9738" max="9738" width="6" style="41" bestFit="1" customWidth="1"/>
    <col min="9739" max="9739" width="5.85546875" style="41" bestFit="1" customWidth="1"/>
    <col min="9740" max="9740" width="9.42578125" style="41" bestFit="1" customWidth="1"/>
    <col min="9741" max="9741" width="12.140625" style="41" bestFit="1" customWidth="1"/>
    <col min="9742" max="9981" width="9.140625" style="41"/>
    <col min="9982" max="9982" width="42.7109375" style="41" bestFit="1" customWidth="1"/>
    <col min="9983" max="9983" width="9.140625" style="41" bestFit="1" customWidth="1"/>
    <col min="9984" max="9984" width="6.85546875" style="41" bestFit="1" customWidth="1"/>
    <col min="9985" max="9985" width="10.28515625" style="41" bestFit="1" customWidth="1"/>
    <col min="9986" max="9986" width="6.85546875" style="41" bestFit="1" customWidth="1"/>
    <col min="9987" max="9987" width="11.5703125" style="41" bestFit="1" customWidth="1"/>
    <col min="9988" max="9988" width="16" style="41" bestFit="1" customWidth="1"/>
    <col min="9989" max="9989" width="14.28515625" style="41" bestFit="1" customWidth="1"/>
    <col min="9990" max="9990" width="21.28515625" style="41" bestFit="1" customWidth="1"/>
    <col min="9991" max="9991" width="17.140625" style="41" bestFit="1" customWidth="1"/>
    <col min="9992" max="9992" width="7.42578125" style="41" bestFit="1" customWidth="1"/>
    <col min="9993" max="9993" width="13.42578125" style="41" bestFit="1" customWidth="1"/>
    <col min="9994" max="9994" width="6" style="41" bestFit="1" customWidth="1"/>
    <col min="9995" max="9995" width="5.85546875" style="41" bestFit="1" customWidth="1"/>
    <col min="9996" max="9996" width="9.42578125" style="41" bestFit="1" customWidth="1"/>
    <col min="9997" max="9997" width="12.140625" style="41" bestFit="1" customWidth="1"/>
    <col min="9998" max="10237" width="9.140625" style="41"/>
    <col min="10238" max="10238" width="42.7109375" style="41" bestFit="1" customWidth="1"/>
    <col min="10239" max="10239" width="9.140625" style="41" bestFit="1" customWidth="1"/>
    <col min="10240" max="10240" width="6.85546875" style="41" bestFit="1" customWidth="1"/>
    <col min="10241" max="10241" width="10.28515625" style="41" bestFit="1" customWidth="1"/>
    <col min="10242" max="10242" width="6.85546875" style="41" bestFit="1" customWidth="1"/>
    <col min="10243" max="10243" width="11.5703125" style="41" bestFit="1" customWidth="1"/>
    <col min="10244" max="10244" width="16" style="41" bestFit="1" customWidth="1"/>
    <col min="10245" max="10245" width="14.28515625" style="41" bestFit="1" customWidth="1"/>
    <col min="10246" max="10246" width="21.28515625" style="41" bestFit="1" customWidth="1"/>
    <col min="10247" max="10247" width="17.140625" style="41" bestFit="1" customWidth="1"/>
    <col min="10248" max="10248" width="7.42578125" style="41" bestFit="1" customWidth="1"/>
    <col min="10249" max="10249" width="13.42578125" style="41" bestFit="1" customWidth="1"/>
    <col min="10250" max="10250" width="6" style="41" bestFit="1" customWidth="1"/>
    <col min="10251" max="10251" width="5.85546875" style="41" bestFit="1" customWidth="1"/>
    <col min="10252" max="10252" width="9.42578125" style="41" bestFit="1" customWidth="1"/>
    <col min="10253" max="10253" width="12.140625" style="41" bestFit="1" customWidth="1"/>
    <col min="10254" max="10493" width="9.140625" style="41"/>
    <col min="10494" max="10494" width="42.7109375" style="41" bestFit="1" customWidth="1"/>
    <col min="10495" max="10495" width="9.140625" style="41" bestFit="1" customWidth="1"/>
    <col min="10496" max="10496" width="6.85546875" style="41" bestFit="1" customWidth="1"/>
    <col min="10497" max="10497" width="10.28515625" style="41" bestFit="1" customWidth="1"/>
    <col min="10498" max="10498" width="6.85546875" style="41" bestFit="1" customWidth="1"/>
    <col min="10499" max="10499" width="11.5703125" style="41" bestFit="1" customWidth="1"/>
    <col min="10500" max="10500" width="16" style="41" bestFit="1" customWidth="1"/>
    <col min="10501" max="10501" width="14.28515625" style="41" bestFit="1" customWidth="1"/>
    <col min="10502" max="10502" width="21.28515625" style="41" bestFit="1" customWidth="1"/>
    <col min="10503" max="10503" width="17.140625" style="41" bestFit="1" customWidth="1"/>
    <col min="10504" max="10504" width="7.42578125" style="41" bestFit="1" customWidth="1"/>
    <col min="10505" max="10505" width="13.42578125" style="41" bestFit="1" customWidth="1"/>
    <col min="10506" max="10506" width="6" style="41" bestFit="1" customWidth="1"/>
    <col min="10507" max="10507" width="5.85546875" style="41" bestFit="1" customWidth="1"/>
    <col min="10508" max="10508" width="9.42578125" style="41" bestFit="1" customWidth="1"/>
    <col min="10509" max="10509" width="12.140625" style="41" bestFit="1" customWidth="1"/>
    <col min="10510" max="10749" width="9.140625" style="41"/>
    <col min="10750" max="10750" width="42.7109375" style="41" bestFit="1" customWidth="1"/>
    <col min="10751" max="10751" width="9.140625" style="41" bestFit="1" customWidth="1"/>
    <col min="10752" max="10752" width="6.85546875" style="41" bestFit="1" customWidth="1"/>
    <col min="10753" max="10753" width="10.28515625" style="41" bestFit="1" customWidth="1"/>
    <col min="10754" max="10754" width="6.85546875" style="41" bestFit="1" customWidth="1"/>
    <col min="10755" max="10755" width="11.5703125" style="41" bestFit="1" customWidth="1"/>
    <col min="10756" max="10756" width="16" style="41" bestFit="1" customWidth="1"/>
    <col min="10757" max="10757" width="14.28515625" style="41" bestFit="1" customWidth="1"/>
    <col min="10758" max="10758" width="21.28515625" style="41" bestFit="1" customWidth="1"/>
    <col min="10759" max="10759" width="17.140625" style="41" bestFit="1" customWidth="1"/>
    <col min="10760" max="10760" width="7.42578125" style="41" bestFit="1" customWidth="1"/>
    <col min="10761" max="10761" width="13.42578125" style="41" bestFit="1" customWidth="1"/>
    <col min="10762" max="10762" width="6" style="41" bestFit="1" customWidth="1"/>
    <col min="10763" max="10763" width="5.85546875" style="41" bestFit="1" customWidth="1"/>
    <col min="10764" max="10764" width="9.42578125" style="41" bestFit="1" customWidth="1"/>
    <col min="10765" max="10765" width="12.140625" style="41" bestFit="1" customWidth="1"/>
    <col min="10766" max="11005" width="9.140625" style="41"/>
    <col min="11006" max="11006" width="42.7109375" style="41" bestFit="1" customWidth="1"/>
    <col min="11007" max="11007" width="9.140625" style="41" bestFit="1" customWidth="1"/>
    <col min="11008" max="11008" width="6.85546875" style="41" bestFit="1" customWidth="1"/>
    <col min="11009" max="11009" width="10.28515625" style="41" bestFit="1" customWidth="1"/>
    <col min="11010" max="11010" width="6.85546875" style="41" bestFit="1" customWidth="1"/>
    <col min="11011" max="11011" width="11.5703125" style="41" bestFit="1" customWidth="1"/>
    <col min="11012" max="11012" width="16" style="41" bestFit="1" customWidth="1"/>
    <col min="11013" max="11013" width="14.28515625" style="41" bestFit="1" customWidth="1"/>
    <col min="11014" max="11014" width="21.28515625" style="41" bestFit="1" customWidth="1"/>
    <col min="11015" max="11015" width="17.140625" style="41" bestFit="1" customWidth="1"/>
    <col min="11016" max="11016" width="7.42578125" style="41" bestFit="1" customWidth="1"/>
    <col min="11017" max="11017" width="13.42578125" style="41" bestFit="1" customWidth="1"/>
    <col min="11018" max="11018" width="6" style="41" bestFit="1" customWidth="1"/>
    <col min="11019" max="11019" width="5.85546875" style="41" bestFit="1" customWidth="1"/>
    <col min="11020" max="11020" width="9.42578125" style="41" bestFit="1" customWidth="1"/>
    <col min="11021" max="11021" width="12.140625" style="41" bestFit="1" customWidth="1"/>
    <col min="11022" max="11261" width="9.140625" style="41"/>
    <col min="11262" max="11262" width="42.7109375" style="41" bestFit="1" customWidth="1"/>
    <col min="11263" max="11263" width="9.140625" style="41" bestFit="1" customWidth="1"/>
    <col min="11264" max="11264" width="6.85546875" style="41" bestFit="1" customWidth="1"/>
    <col min="11265" max="11265" width="10.28515625" style="41" bestFit="1" customWidth="1"/>
    <col min="11266" max="11266" width="6.85546875" style="41" bestFit="1" customWidth="1"/>
    <col min="11267" max="11267" width="11.5703125" style="41" bestFit="1" customWidth="1"/>
    <col min="11268" max="11268" width="16" style="41" bestFit="1" customWidth="1"/>
    <col min="11269" max="11269" width="14.28515625" style="41" bestFit="1" customWidth="1"/>
    <col min="11270" max="11270" width="21.28515625" style="41" bestFit="1" customWidth="1"/>
    <col min="11271" max="11271" width="17.140625" style="41" bestFit="1" customWidth="1"/>
    <col min="11272" max="11272" width="7.42578125" style="41" bestFit="1" customWidth="1"/>
    <col min="11273" max="11273" width="13.42578125" style="41" bestFit="1" customWidth="1"/>
    <col min="11274" max="11274" width="6" style="41" bestFit="1" customWidth="1"/>
    <col min="11275" max="11275" width="5.85546875" style="41" bestFit="1" customWidth="1"/>
    <col min="11276" max="11276" width="9.42578125" style="41" bestFit="1" customWidth="1"/>
    <col min="11277" max="11277" width="12.140625" style="41" bestFit="1" customWidth="1"/>
    <col min="11278" max="11517" width="9.140625" style="41"/>
    <col min="11518" max="11518" width="42.7109375" style="41" bestFit="1" customWidth="1"/>
    <col min="11519" max="11519" width="9.140625" style="41" bestFit="1" customWidth="1"/>
    <col min="11520" max="11520" width="6.85546875" style="41" bestFit="1" customWidth="1"/>
    <col min="11521" max="11521" width="10.28515625" style="41" bestFit="1" customWidth="1"/>
    <col min="11522" max="11522" width="6.85546875" style="41" bestFit="1" customWidth="1"/>
    <col min="11523" max="11523" width="11.5703125" style="41" bestFit="1" customWidth="1"/>
    <col min="11524" max="11524" width="16" style="41" bestFit="1" customWidth="1"/>
    <col min="11525" max="11525" width="14.28515625" style="41" bestFit="1" customWidth="1"/>
    <col min="11526" max="11526" width="21.28515625" style="41" bestFit="1" customWidth="1"/>
    <col min="11527" max="11527" width="17.140625" style="41" bestFit="1" customWidth="1"/>
    <col min="11528" max="11528" width="7.42578125" style="41" bestFit="1" customWidth="1"/>
    <col min="11529" max="11529" width="13.42578125" style="41" bestFit="1" customWidth="1"/>
    <col min="11530" max="11530" width="6" style="41" bestFit="1" customWidth="1"/>
    <col min="11531" max="11531" width="5.85546875" style="41" bestFit="1" customWidth="1"/>
    <col min="11532" max="11532" width="9.42578125" style="41" bestFit="1" customWidth="1"/>
    <col min="11533" max="11533" width="12.140625" style="41" bestFit="1" customWidth="1"/>
    <col min="11534" max="11773" width="9.140625" style="41"/>
    <col min="11774" max="11774" width="42.7109375" style="41" bestFit="1" customWidth="1"/>
    <col min="11775" max="11775" width="9.140625" style="41" bestFit="1" customWidth="1"/>
    <col min="11776" max="11776" width="6.85546875" style="41" bestFit="1" customWidth="1"/>
    <col min="11777" max="11777" width="10.28515625" style="41" bestFit="1" customWidth="1"/>
    <col min="11778" max="11778" width="6.85546875" style="41" bestFit="1" customWidth="1"/>
    <col min="11779" max="11779" width="11.5703125" style="41" bestFit="1" customWidth="1"/>
    <col min="11780" max="11780" width="16" style="41" bestFit="1" customWidth="1"/>
    <col min="11781" max="11781" width="14.28515625" style="41" bestFit="1" customWidth="1"/>
    <col min="11782" max="11782" width="21.28515625" style="41" bestFit="1" customWidth="1"/>
    <col min="11783" max="11783" width="17.140625" style="41" bestFit="1" customWidth="1"/>
    <col min="11784" max="11784" width="7.42578125" style="41" bestFit="1" customWidth="1"/>
    <col min="11785" max="11785" width="13.42578125" style="41" bestFit="1" customWidth="1"/>
    <col min="11786" max="11786" width="6" style="41" bestFit="1" customWidth="1"/>
    <col min="11787" max="11787" width="5.85546875" style="41" bestFit="1" customWidth="1"/>
    <col min="11788" max="11788" width="9.42578125" style="41" bestFit="1" customWidth="1"/>
    <col min="11789" max="11789" width="12.140625" style="41" bestFit="1" customWidth="1"/>
    <col min="11790" max="12029" width="9.140625" style="41"/>
    <col min="12030" max="12030" width="42.7109375" style="41" bestFit="1" customWidth="1"/>
    <col min="12031" max="12031" width="9.140625" style="41" bestFit="1" customWidth="1"/>
    <col min="12032" max="12032" width="6.85546875" style="41" bestFit="1" customWidth="1"/>
    <col min="12033" max="12033" width="10.28515625" style="41" bestFit="1" customWidth="1"/>
    <col min="12034" max="12034" width="6.85546875" style="41" bestFit="1" customWidth="1"/>
    <col min="12035" max="12035" width="11.5703125" style="41" bestFit="1" customWidth="1"/>
    <col min="12036" max="12036" width="16" style="41" bestFit="1" customWidth="1"/>
    <col min="12037" max="12037" width="14.28515625" style="41" bestFit="1" customWidth="1"/>
    <col min="12038" max="12038" width="21.28515625" style="41" bestFit="1" customWidth="1"/>
    <col min="12039" max="12039" width="17.140625" style="41" bestFit="1" customWidth="1"/>
    <col min="12040" max="12040" width="7.42578125" style="41" bestFit="1" customWidth="1"/>
    <col min="12041" max="12041" width="13.42578125" style="41" bestFit="1" customWidth="1"/>
    <col min="12042" max="12042" width="6" style="41" bestFit="1" customWidth="1"/>
    <col min="12043" max="12043" width="5.85546875" style="41" bestFit="1" customWidth="1"/>
    <col min="12044" max="12044" width="9.42578125" style="41" bestFit="1" customWidth="1"/>
    <col min="12045" max="12045" width="12.140625" style="41" bestFit="1" customWidth="1"/>
    <col min="12046" max="12285" width="9.140625" style="41"/>
    <col min="12286" max="12286" width="42.7109375" style="41" bestFit="1" customWidth="1"/>
    <col min="12287" max="12287" width="9.140625" style="41" bestFit="1" customWidth="1"/>
    <col min="12288" max="12288" width="6.85546875" style="41" bestFit="1" customWidth="1"/>
    <col min="12289" max="12289" width="10.28515625" style="41" bestFit="1" customWidth="1"/>
    <col min="12290" max="12290" width="6.85546875" style="41" bestFit="1" customWidth="1"/>
    <col min="12291" max="12291" width="11.5703125" style="41" bestFit="1" customWidth="1"/>
    <col min="12292" max="12292" width="16" style="41" bestFit="1" customWidth="1"/>
    <col min="12293" max="12293" width="14.28515625" style="41" bestFit="1" customWidth="1"/>
    <col min="12294" max="12294" width="21.28515625" style="41" bestFit="1" customWidth="1"/>
    <col min="12295" max="12295" width="17.140625" style="41" bestFit="1" customWidth="1"/>
    <col min="12296" max="12296" width="7.42578125" style="41" bestFit="1" customWidth="1"/>
    <col min="12297" max="12297" width="13.42578125" style="41" bestFit="1" customWidth="1"/>
    <col min="12298" max="12298" width="6" style="41" bestFit="1" customWidth="1"/>
    <col min="12299" max="12299" width="5.85546875" style="41" bestFit="1" customWidth="1"/>
    <col min="12300" max="12300" width="9.42578125" style="41" bestFit="1" customWidth="1"/>
    <col min="12301" max="12301" width="12.140625" style="41" bestFit="1" customWidth="1"/>
    <col min="12302" max="12541" width="9.140625" style="41"/>
    <col min="12542" max="12542" width="42.7109375" style="41" bestFit="1" customWidth="1"/>
    <col min="12543" max="12543" width="9.140625" style="41" bestFit="1" customWidth="1"/>
    <col min="12544" max="12544" width="6.85546875" style="41" bestFit="1" customWidth="1"/>
    <col min="12545" max="12545" width="10.28515625" style="41" bestFit="1" customWidth="1"/>
    <col min="12546" max="12546" width="6.85546875" style="41" bestFit="1" customWidth="1"/>
    <col min="12547" max="12547" width="11.5703125" style="41" bestFit="1" customWidth="1"/>
    <col min="12548" max="12548" width="16" style="41" bestFit="1" customWidth="1"/>
    <col min="12549" max="12549" width="14.28515625" style="41" bestFit="1" customWidth="1"/>
    <col min="12550" max="12550" width="21.28515625" style="41" bestFit="1" customWidth="1"/>
    <col min="12551" max="12551" width="17.140625" style="41" bestFit="1" customWidth="1"/>
    <col min="12552" max="12552" width="7.42578125" style="41" bestFit="1" customWidth="1"/>
    <col min="12553" max="12553" width="13.42578125" style="41" bestFit="1" customWidth="1"/>
    <col min="12554" max="12554" width="6" style="41" bestFit="1" customWidth="1"/>
    <col min="12555" max="12555" width="5.85546875" style="41" bestFit="1" customWidth="1"/>
    <col min="12556" max="12556" width="9.42578125" style="41" bestFit="1" customWidth="1"/>
    <col min="12557" max="12557" width="12.140625" style="41" bestFit="1" customWidth="1"/>
    <col min="12558" max="12797" width="9.140625" style="41"/>
    <col min="12798" max="12798" width="42.7109375" style="41" bestFit="1" customWidth="1"/>
    <col min="12799" max="12799" width="9.140625" style="41" bestFit="1" customWidth="1"/>
    <col min="12800" max="12800" width="6.85546875" style="41" bestFit="1" customWidth="1"/>
    <col min="12801" max="12801" width="10.28515625" style="41" bestFit="1" customWidth="1"/>
    <col min="12802" max="12802" width="6.85546875" style="41" bestFit="1" customWidth="1"/>
    <col min="12803" max="12803" width="11.5703125" style="41" bestFit="1" customWidth="1"/>
    <col min="12804" max="12804" width="16" style="41" bestFit="1" customWidth="1"/>
    <col min="12805" max="12805" width="14.28515625" style="41" bestFit="1" customWidth="1"/>
    <col min="12806" max="12806" width="21.28515625" style="41" bestFit="1" customWidth="1"/>
    <col min="12807" max="12807" width="17.140625" style="41" bestFit="1" customWidth="1"/>
    <col min="12808" max="12808" width="7.42578125" style="41" bestFit="1" customWidth="1"/>
    <col min="12809" max="12809" width="13.42578125" style="41" bestFit="1" customWidth="1"/>
    <col min="12810" max="12810" width="6" style="41" bestFit="1" customWidth="1"/>
    <col min="12811" max="12811" width="5.85546875" style="41" bestFit="1" customWidth="1"/>
    <col min="12812" max="12812" width="9.42578125" style="41" bestFit="1" customWidth="1"/>
    <col min="12813" max="12813" width="12.140625" style="41" bestFit="1" customWidth="1"/>
    <col min="12814" max="13053" width="9.140625" style="41"/>
    <col min="13054" max="13054" width="42.7109375" style="41" bestFit="1" customWidth="1"/>
    <col min="13055" max="13055" width="9.140625" style="41" bestFit="1" customWidth="1"/>
    <col min="13056" max="13056" width="6.85546875" style="41" bestFit="1" customWidth="1"/>
    <col min="13057" max="13057" width="10.28515625" style="41" bestFit="1" customWidth="1"/>
    <col min="13058" max="13058" width="6.85546875" style="41" bestFit="1" customWidth="1"/>
    <col min="13059" max="13059" width="11.5703125" style="41" bestFit="1" customWidth="1"/>
    <col min="13060" max="13060" width="16" style="41" bestFit="1" customWidth="1"/>
    <col min="13061" max="13061" width="14.28515625" style="41" bestFit="1" customWidth="1"/>
    <col min="13062" max="13062" width="21.28515625" style="41" bestFit="1" customWidth="1"/>
    <col min="13063" max="13063" width="17.140625" style="41" bestFit="1" customWidth="1"/>
    <col min="13064" max="13064" width="7.42578125" style="41" bestFit="1" customWidth="1"/>
    <col min="13065" max="13065" width="13.42578125" style="41" bestFit="1" customWidth="1"/>
    <col min="13066" max="13066" width="6" style="41" bestFit="1" customWidth="1"/>
    <col min="13067" max="13067" width="5.85546875" style="41" bestFit="1" customWidth="1"/>
    <col min="13068" max="13068" width="9.42578125" style="41" bestFit="1" customWidth="1"/>
    <col min="13069" max="13069" width="12.140625" style="41" bestFit="1" customWidth="1"/>
    <col min="13070" max="13309" width="9.140625" style="41"/>
    <col min="13310" max="13310" width="42.7109375" style="41" bestFit="1" customWidth="1"/>
    <col min="13311" max="13311" width="9.140625" style="41" bestFit="1" customWidth="1"/>
    <col min="13312" max="13312" width="6.85546875" style="41" bestFit="1" customWidth="1"/>
    <col min="13313" max="13313" width="10.28515625" style="41" bestFit="1" customWidth="1"/>
    <col min="13314" max="13314" width="6.85546875" style="41" bestFit="1" customWidth="1"/>
    <col min="13315" max="13315" width="11.5703125" style="41" bestFit="1" customWidth="1"/>
    <col min="13316" max="13316" width="16" style="41" bestFit="1" customWidth="1"/>
    <col min="13317" max="13317" width="14.28515625" style="41" bestFit="1" customWidth="1"/>
    <col min="13318" max="13318" width="21.28515625" style="41" bestFit="1" customWidth="1"/>
    <col min="13319" max="13319" width="17.140625" style="41" bestFit="1" customWidth="1"/>
    <col min="13320" max="13320" width="7.42578125" style="41" bestFit="1" customWidth="1"/>
    <col min="13321" max="13321" width="13.42578125" style="41" bestFit="1" customWidth="1"/>
    <col min="13322" max="13322" width="6" style="41" bestFit="1" customWidth="1"/>
    <col min="13323" max="13323" width="5.85546875" style="41" bestFit="1" customWidth="1"/>
    <col min="13324" max="13324" width="9.42578125" style="41" bestFit="1" customWidth="1"/>
    <col min="13325" max="13325" width="12.140625" style="41" bestFit="1" customWidth="1"/>
    <col min="13326" max="13565" width="9.140625" style="41"/>
    <col min="13566" max="13566" width="42.7109375" style="41" bestFit="1" customWidth="1"/>
    <col min="13567" max="13567" width="9.140625" style="41" bestFit="1" customWidth="1"/>
    <col min="13568" max="13568" width="6.85546875" style="41" bestFit="1" customWidth="1"/>
    <col min="13569" max="13569" width="10.28515625" style="41" bestFit="1" customWidth="1"/>
    <col min="13570" max="13570" width="6.85546875" style="41" bestFit="1" customWidth="1"/>
    <col min="13571" max="13571" width="11.5703125" style="41" bestFit="1" customWidth="1"/>
    <col min="13572" max="13572" width="16" style="41" bestFit="1" customWidth="1"/>
    <col min="13573" max="13573" width="14.28515625" style="41" bestFit="1" customWidth="1"/>
    <col min="13574" max="13574" width="21.28515625" style="41" bestFit="1" customWidth="1"/>
    <col min="13575" max="13575" width="17.140625" style="41" bestFit="1" customWidth="1"/>
    <col min="13576" max="13576" width="7.42578125" style="41" bestFit="1" customWidth="1"/>
    <col min="13577" max="13577" width="13.42578125" style="41" bestFit="1" customWidth="1"/>
    <col min="13578" max="13578" width="6" style="41" bestFit="1" customWidth="1"/>
    <col min="13579" max="13579" width="5.85546875" style="41" bestFit="1" customWidth="1"/>
    <col min="13580" max="13580" width="9.42578125" style="41" bestFit="1" customWidth="1"/>
    <col min="13581" max="13581" width="12.140625" style="41" bestFit="1" customWidth="1"/>
    <col min="13582" max="13821" width="9.140625" style="41"/>
    <col min="13822" max="13822" width="42.7109375" style="41" bestFit="1" customWidth="1"/>
    <col min="13823" max="13823" width="9.140625" style="41" bestFit="1" customWidth="1"/>
    <col min="13824" max="13824" width="6.85546875" style="41" bestFit="1" customWidth="1"/>
    <col min="13825" max="13825" width="10.28515625" style="41" bestFit="1" customWidth="1"/>
    <col min="13826" max="13826" width="6.85546875" style="41" bestFit="1" customWidth="1"/>
    <col min="13827" max="13827" width="11.5703125" style="41" bestFit="1" customWidth="1"/>
    <col min="13828" max="13828" width="16" style="41" bestFit="1" customWidth="1"/>
    <col min="13829" max="13829" width="14.28515625" style="41" bestFit="1" customWidth="1"/>
    <col min="13830" max="13830" width="21.28515625" style="41" bestFit="1" customWidth="1"/>
    <col min="13831" max="13831" width="17.140625" style="41" bestFit="1" customWidth="1"/>
    <col min="13832" max="13832" width="7.42578125" style="41" bestFit="1" customWidth="1"/>
    <col min="13833" max="13833" width="13.42578125" style="41" bestFit="1" customWidth="1"/>
    <col min="13834" max="13834" width="6" style="41" bestFit="1" customWidth="1"/>
    <col min="13835" max="13835" width="5.85546875" style="41" bestFit="1" customWidth="1"/>
    <col min="13836" max="13836" width="9.42578125" style="41" bestFit="1" customWidth="1"/>
    <col min="13837" max="13837" width="12.140625" style="41" bestFit="1" customWidth="1"/>
    <col min="13838" max="14077" width="9.140625" style="41"/>
    <col min="14078" max="14078" width="42.7109375" style="41" bestFit="1" customWidth="1"/>
    <col min="14079" max="14079" width="9.140625" style="41" bestFit="1" customWidth="1"/>
    <col min="14080" max="14080" width="6.85546875" style="41" bestFit="1" customWidth="1"/>
    <col min="14081" max="14081" width="10.28515625" style="41" bestFit="1" customWidth="1"/>
    <col min="14082" max="14082" width="6.85546875" style="41" bestFit="1" customWidth="1"/>
    <col min="14083" max="14083" width="11.5703125" style="41" bestFit="1" customWidth="1"/>
    <col min="14084" max="14084" width="16" style="41" bestFit="1" customWidth="1"/>
    <col min="14085" max="14085" width="14.28515625" style="41" bestFit="1" customWidth="1"/>
    <col min="14086" max="14086" width="21.28515625" style="41" bestFit="1" customWidth="1"/>
    <col min="14087" max="14087" width="17.140625" style="41" bestFit="1" customWidth="1"/>
    <col min="14088" max="14088" width="7.42578125" style="41" bestFit="1" customWidth="1"/>
    <col min="14089" max="14089" width="13.42578125" style="41" bestFit="1" customWidth="1"/>
    <col min="14090" max="14090" width="6" style="41" bestFit="1" customWidth="1"/>
    <col min="14091" max="14091" width="5.85546875" style="41" bestFit="1" customWidth="1"/>
    <col min="14092" max="14092" width="9.42578125" style="41" bestFit="1" customWidth="1"/>
    <col min="14093" max="14093" width="12.140625" style="41" bestFit="1" customWidth="1"/>
    <col min="14094" max="14333" width="9.140625" style="41"/>
    <col min="14334" max="14334" width="42.7109375" style="41" bestFit="1" customWidth="1"/>
    <col min="14335" max="14335" width="9.140625" style="41" bestFit="1" customWidth="1"/>
    <col min="14336" max="14336" width="6.85546875" style="41" bestFit="1" customWidth="1"/>
    <col min="14337" max="14337" width="10.28515625" style="41" bestFit="1" customWidth="1"/>
    <col min="14338" max="14338" width="6.85546875" style="41" bestFit="1" customWidth="1"/>
    <col min="14339" max="14339" width="11.5703125" style="41" bestFit="1" customWidth="1"/>
    <col min="14340" max="14340" width="16" style="41" bestFit="1" customWidth="1"/>
    <col min="14341" max="14341" width="14.28515625" style="41" bestFit="1" customWidth="1"/>
    <col min="14342" max="14342" width="21.28515625" style="41" bestFit="1" customWidth="1"/>
    <col min="14343" max="14343" width="17.140625" style="41" bestFit="1" customWidth="1"/>
    <col min="14344" max="14344" width="7.42578125" style="41" bestFit="1" customWidth="1"/>
    <col min="14345" max="14345" width="13.42578125" style="41" bestFit="1" customWidth="1"/>
    <col min="14346" max="14346" width="6" style="41" bestFit="1" customWidth="1"/>
    <col min="14347" max="14347" width="5.85546875" style="41" bestFit="1" customWidth="1"/>
    <col min="14348" max="14348" width="9.42578125" style="41" bestFit="1" customWidth="1"/>
    <col min="14349" max="14349" width="12.140625" style="41" bestFit="1" customWidth="1"/>
    <col min="14350" max="14589" width="9.140625" style="41"/>
    <col min="14590" max="14590" width="42.7109375" style="41" bestFit="1" customWidth="1"/>
    <col min="14591" max="14591" width="9.140625" style="41" bestFit="1" customWidth="1"/>
    <col min="14592" max="14592" width="6.85546875" style="41" bestFit="1" customWidth="1"/>
    <col min="14593" max="14593" width="10.28515625" style="41" bestFit="1" customWidth="1"/>
    <col min="14594" max="14594" width="6.85546875" style="41" bestFit="1" customWidth="1"/>
    <col min="14595" max="14595" width="11.5703125" style="41" bestFit="1" customWidth="1"/>
    <col min="14596" max="14596" width="16" style="41" bestFit="1" customWidth="1"/>
    <col min="14597" max="14597" width="14.28515625" style="41" bestFit="1" customWidth="1"/>
    <col min="14598" max="14598" width="21.28515625" style="41" bestFit="1" customWidth="1"/>
    <col min="14599" max="14599" width="17.140625" style="41" bestFit="1" customWidth="1"/>
    <col min="14600" max="14600" width="7.42578125" style="41" bestFit="1" customWidth="1"/>
    <col min="14601" max="14601" width="13.42578125" style="41" bestFit="1" customWidth="1"/>
    <col min="14602" max="14602" width="6" style="41" bestFit="1" customWidth="1"/>
    <col min="14603" max="14603" width="5.85546875" style="41" bestFit="1" customWidth="1"/>
    <col min="14604" max="14604" width="9.42578125" style="41" bestFit="1" customWidth="1"/>
    <col min="14605" max="14605" width="12.140625" style="41" bestFit="1" customWidth="1"/>
    <col min="14606" max="14845" width="9.140625" style="41"/>
    <col min="14846" max="14846" width="42.7109375" style="41" bestFit="1" customWidth="1"/>
    <col min="14847" max="14847" width="9.140625" style="41" bestFit="1" customWidth="1"/>
    <col min="14848" max="14848" width="6.85546875" style="41" bestFit="1" customWidth="1"/>
    <col min="14849" max="14849" width="10.28515625" style="41" bestFit="1" customWidth="1"/>
    <col min="14850" max="14850" width="6.85546875" style="41" bestFit="1" customWidth="1"/>
    <col min="14851" max="14851" width="11.5703125" style="41" bestFit="1" customWidth="1"/>
    <col min="14852" max="14852" width="16" style="41" bestFit="1" customWidth="1"/>
    <col min="14853" max="14853" width="14.28515625" style="41" bestFit="1" customWidth="1"/>
    <col min="14854" max="14854" width="21.28515625" style="41" bestFit="1" customWidth="1"/>
    <col min="14855" max="14855" width="17.140625" style="41" bestFit="1" customWidth="1"/>
    <col min="14856" max="14856" width="7.42578125" style="41" bestFit="1" customWidth="1"/>
    <col min="14857" max="14857" width="13.42578125" style="41" bestFit="1" customWidth="1"/>
    <col min="14858" max="14858" width="6" style="41" bestFit="1" customWidth="1"/>
    <col min="14859" max="14859" width="5.85546875" style="41" bestFit="1" customWidth="1"/>
    <col min="14860" max="14860" width="9.42578125" style="41" bestFit="1" customWidth="1"/>
    <col min="14861" max="14861" width="12.140625" style="41" bestFit="1" customWidth="1"/>
    <col min="14862" max="15101" width="9.140625" style="41"/>
    <col min="15102" max="15102" width="42.7109375" style="41" bestFit="1" customWidth="1"/>
    <col min="15103" max="15103" width="9.140625" style="41" bestFit="1" customWidth="1"/>
    <col min="15104" max="15104" width="6.85546875" style="41" bestFit="1" customWidth="1"/>
    <col min="15105" max="15105" width="10.28515625" style="41" bestFit="1" customWidth="1"/>
    <col min="15106" max="15106" width="6.85546875" style="41" bestFit="1" customWidth="1"/>
    <col min="15107" max="15107" width="11.5703125" style="41" bestFit="1" customWidth="1"/>
    <col min="15108" max="15108" width="16" style="41" bestFit="1" customWidth="1"/>
    <col min="15109" max="15109" width="14.28515625" style="41" bestFit="1" customWidth="1"/>
    <col min="15110" max="15110" width="21.28515625" style="41" bestFit="1" customWidth="1"/>
    <col min="15111" max="15111" width="17.140625" style="41" bestFit="1" customWidth="1"/>
    <col min="15112" max="15112" width="7.42578125" style="41" bestFit="1" customWidth="1"/>
    <col min="15113" max="15113" width="13.42578125" style="41" bestFit="1" customWidth="1"/>
    <col min="15114" max="15114" width="6" style="41" bestFit="1" customWidth="1"/>
    <col min="15115" max="15115" width="5.85546875" style="41" bestFit="1" customWidth="1"/>
    <col min="15116" max="15116" width="9.42578125" style="41" bestFit="1" customWidth="1"/>
    <col min="15117" max="15117" width="12.140625" style="41" bestFit="1" customWidth="1"/>
    <col min="15118" max="15357" width="9.140625" style="41"/>
    <col min="15358" max="15358" width="42.7109375" style="41" bestFit="1" customWidth="1"/>
    <col min="15359" max="15359" width="9.140625" style="41" bestFit="1" customWidth="1"/>
    <col min="15360" max="15360" width="6.85546875" style="41" bestFit="1" customWidth="1"/>
    <col min="15361" max="15361" width="10.28515625" style="41" bestFit="1" customWidth="1"/>
    <col min="15362" max="15362" width="6.85546875" style="41" bestFit="1" customWidth="1"/>
    <col min="15363" max="15363" width="11.5703125" style="41" bestFit="1" customWidth="1"/>
    <col min="15364" max="15364" width="16" style="41" bestFit="1" customWidth="1"/>
    <col min="15365" max="15365" width="14.28515625" style="41" bestFit="1" customWidth="1"/>
    <col min="15366" max="15366" width="21.28515625" style="41" bestFit="1" customWidth="1"/>
    <col min="15367" max="15367" width="17.140625" style="41" bestFit="1" customWidth="1"/>
    <col min="15368" max="15368" width="7.42578125" style="41" bestFit="1" customWidth="1"/>
    <col min="15369" max="15369" width="13.42578125" style="41" bestFit="1" customWidth="1"/>
    <col min="15370" max="15370" width="6" style="41" bestFit="1" customWidth="1"/>
    <col min="15371" max="15371" width="5.85546875" style="41" bestFit="1" customWidth="1"/>
    <col min="15372" max="15372" width="9.42578125" style="41" bestFit="1" customWidth="1"/>
    <col min="15373" max="15373" width="12.140625" style="41" bestFit="1" customWidth="1"/>
    <col min="15374" max="15613" width="9.140625" style="41"/>
    <col min="15614" max="15614" width="42.7109375" style="41" bestFit="1" customWidth="1"/>
    <col min="15615" max="15615" width="9.140625" style="41" bestFit="1" customWidth="1"/>
    <col min="15616" max="15616" width="6.85546875" style="41" bestFit="1" customWidth="1"/>
    <col min="15617" max="15617" width="10.28515625" style="41" bestFit="1" customWidth="1"/>
    <col min="15618" max="15618" width="6.85546875" style="41" bestFit="1" customWidth="1"/>
    <col min="15619" max="15619" width="11.5703125" style="41" bestFit="1" customWidth="1"/>
    <col min="15620" max="15620" width="16" style="41" bestFit="1" customWidth="1"/>
    <col min="15621" max="15621" width="14.28515625" style="41" bestFit="1" customWidth="1"/>
    <col min="15622" max="15622" width="21.28515625" style="41" bestFit="1" customWidth="1"/>
    <col min="15623" max="15623" width="17.140625" style="41" bestFit="1" customWidth="1"/>
    <col min="15624" max="15624" width="7.42578125" style="41" bestFit="1" customWidth="1"/>
    <col min="15625" max="15625" width="13.42578125" style="41" bestFit="1" customWidth="1"/>
    <col min="15626" max="15626" width="6" style="41" bestFit="1" customWidth="1"/>
    <col min="15627" max="15627" width="5.85546875" style="41" bestFit="1" customWidth="1"/>
    <col min="15628" max="15628" width="9.42578125" style="41" bestFit="1" customWidth="1"/>
    <col min="15629" max="15629" width="12.140625" style="41" bestFit="1" customWidth="1"/>
    <col min="15630" max="15869" width="9.140625" style="41"/>
    <col min="15870" max="15870" width="42.7109375" style="41" bestFit="1" customWidth="1"/>
    <col min="15871" max="15871" width="9.140625" style="41" bestFit="1" customWidth="1"/>
    <col min="15872" max="15872" width="6.85546875" style="41" bestFit="1" customWidth="1"/>
    <col min="15873" max="15873" width="10.28515625" style="41" bestFit="1" customWidth="1"/>
    <col min="15874" max="15874" width="6.85546875" style="41" bestFit="1" customWidth="1"/>
    <col min="15875" max="15875" width="11.5703125" style="41" bestFit="1" customWidth="1"/>
    <col min="15876" max="15876" width="16" style="41" bestFit="1" customWidth="1"/>
    <col min="15877" max="15877" width="14.28515625" style="41" bestFit="1" customWidth="1"/>
    <col min="15878" max="15878" width="21.28515625" style="41" bestFit="1" customWidth="1"/>
    <col min="15879" max="15879" width="17.140625" style="41" bestFit="1" customWidth="1"/>
    <col min="15880" max="15880" width="7.42578125" style="41" bestFit="1" customWidth="1"/>
    <col min="15881" max="15881" width="13.42578125" style="41" bestFit="1" customWidth="1"/>
    <col min="15882" max="15882" width="6" style="41" bestFit="1" customWidth="1"/>
    <col min="15883" max="15883" width="5.85546875" style="41" bestFit="1" customWidth="1"/>
    <col min="15884" max="15884" width="9.42578125" style="41" bestFit="1" customWidth="1"/>
    <col min="15885" max="15885" width="12.140625" style="41" bestFit="1" customWidth="1"/>
    <col min="15886" max="16125" width="9.140625" style="41"/>
    <col min="16126" max="16126" width="42.7109375" style="41" bestFit="1" customWidth="1"/>
    <col min="16127" max="16127" width="9.140625" style="41" bestFit="1" customWidth="1"/>
    <col min="16128" max="16128" width="6.85546875" style="41" bestFit="1" customWidth="1"/>
    <col min="16129" max="16129" width="10.28515625" style="41" bestFit="1" customWidth="1"/>
    <col min="16130" max="16130" width="6.85546875" style="41" bestFit="1" customWidth="1"/>
    <col min="16131" max="16131" width="11.5703125" style="41" bestFit="1" customWidth="1"/>
    <col min="16132" max="16132" width="16" style="41" bestFit="1" customWidth="1"/>
    <col min="16133" max="16133" width="14.28515625" style="41" bestFit="1" customWidth="1"/>
    <col min="16134" max="16134" width="21.28515625" style="41" bestFit="1" customWidth="1"/>
    <col min="16135" max="16135" width="17.140625" style="41" bestFit="1" customWidth="1"/>
    <col min="16136" max="16136" width="7.42578125" style="41" bestFit="1" customWidth="1"/>
    <col min="16137" max="16137" width="13.42578125" style="41" bestFit="1" customWidth="1"/>
    <col min="16138" max="16138" width="6" style="41" bestFit="1" customWidth="1"/>
    <col min="16139" max="16139" width="5.85546875" style="41" bestFit="1" customWidth="1"/>
    <col min="16140" max="16140" width="9.42578125" style="41" bestFit="1" customWidth="1"/>
    <col min="16141" max="16141" width="12.140625" style="41" bestFit="1" customWidth="1"/>
    <col min="16142" max="16384" width="9.140625" style="41"/>
  </cols>
  <sheetData>
    <row r="1" spans="1:14">
      <c r="A1" s="1012" t="s">
        <v>58</v>
      </c>
      <c r="B1" s="1012"/>
      <c r="C1" s="1012"/>
      <c r="D1" s="1012"/>
      <c r="E1" s="1012"/>
      <c r="F1" s="608"/>
      <c r="G1" s="608" t="s">
        <v>1</v>
      </c>
      <c r="I1" s="610"/>
      <c r="J1" s="608"/>
      <c r="L1" s="608"/>
      <c r="N1" s="42"/>
    </row>
    <row r="2" spans="1:14">
      <c r="A2" s="1013" t="s">
        <v>594</v>
      </c>
      <c r="B2" s="1013"/>
      <c r="C2" s="1013"/>
      <c r="D2" s="1013"/>
      <c r="E2" s="1013"/>
      <c r="F2" s="42"/>
      <c r="G2" s="1014" t="s">
        <v>2</v>
      </c>
      <c r="H2" s="1014"/>
      <c r="I2" s="1014"/>
      <c r="J2" s="1014"/>
    </row>
    <row r="3" spans="1:14">
      <c r="A3" s="1015" t="s">
        <v>595</v>
      </c>
      <c r="B3" s="1015"/>
      <c r="C3" s="1015"/>
      <c r="D3" s="1015"/>
      <c r="E3" s="1015"/>
      <c r="F3" s="42"/>
      <c r="G3" s="1016" t="s">
        <v>64</v>
      </c>
      <c r="H3" s="1016"/>
      <c r="I3" s="1016"/>
      <c r="J3" s="1016"/>
    </row>
    <row r="4" spans="1:14">
      <c r="A4" s="1015" t="s">
        <v>596</v>
      </c>
      <c r="B4" s="1015"/>
      <c r="C4" s="1015"/>
      <c r="D4" s="1015"/>
      <c r="E4" s="1015"/>
      <c r="F4" s="42"/>
      <c r="G4" s="1016" t="s">
        <v>65</v>
      </c>
      <c r="H4" s="1016"/>
      <c r="I4" s="1016"/>
      <c r="J4" s="1016"/>
    </row>
    <row r="5" spans="1:14">
      <c r="A5" s="1015" t="s">
        <v>597</v>
      </c>
      <c r="B5" s="1015"/>
      <c r="C5" s="1015"/>
      <c r="D5" s="1015"/>
      <c r="E5" s="1015"/>
      <c r="F5" s="42"/>
      <c r="G5" s="1016" t="s">
        <v>5</v>
      </c>
      <c r="H5" s="1016"/>
      <c r="I5" s="1016"/>
      <c r="J5" s="1016"/>
    </row>
    <row r="6" spans="1:14">
      <c r="A6" s="1015" t="s">
        <v>598</v>
      </c>
      <c r="B6" s="1015"/>
      <c r="C6" s="1015"/>
      <c r="D6" s="1015"/>
      <c r="E6" s="1015"/>
      <c r="F6" s="42"/>
      <c r="G6" s="1016" t="s">
        <v>6</v>
      </c>
      <c r="H6" s="1016"/>
      <c r="I6" s="1016"/>
      <c r="J6" s="1016"/>
    </row>
    <row r="7" spans="1:14">
      <c r="A7" s="57"/>
      <c r="B7" s="57"/>
      <c r="C7" s="58"/>
      <c r="D7" s="58"/>
      <c r="E7" s="59"/>
      <c r="F7" s="57"/>
      <c r="G7" s="60"/>
      <c r="H7" s="61"/>
      <c r="I7" s="59"/>
      <c r="J7" s="57"/>
      <c r="K7" s="57"/>
    </row>
    <row r="8" spans="1:14" ht="18.75">
      <c r="A8" s="57"/>
      <c r="B8" s="1017" t="s">
        <v>690</v>
      </c>
      <c r="C8" s="1017"/>
      <c r="D8" s="1017"/>
      <c r="E8" s="1017"/>
      <c r="F8" s="1017"/>
      <c r="G8" s="1017"/>
      <c r="H8" s="1017"/>
      <c r="I8" s="1017"/>
      <c r="J8" s="1017"/>
      <c r="K8" s="1017"/>
    </row>
    <row r="9" spans="1:14">
      <c r="A9" s="57"/>
      <c r="B9" s="57"/>
      <c r="C9" s="58"/>
      <c r="D9" s="58"/>
      <c r="E9" s="59"/>
      <c r="F9" s="57"/>
      <c r="G9" s="60"/>
      <c r="H9" s="61"/>
      <c r="I9" s="59"/>
      <c r="J9" s="57"/>
      <c r="K9" s="57"/>
    </row>
    <row r="10" spans="1:14" ht="15.75" customHeight="1">
      <c r="B10" s="1011" t="s">
        <v>882</v>
      </c>
      <c r="C10" s="1011"/>
      <c r="D10" s="1011"/>
      <c r="E10" s="1011"/>
      <c r="F10" s="1011"/>
      <c r="G10" s="1011"/>
      <c r="H10" s="1011"/>
      <c r="I10" s="1011"/>
      <c r="J10" s="1011"/>
      <c r="K10" s="1011"/>
    </row>
    <row r="11" spans="1:14">
      <c r="B11" s="611"/>
    </row>
    <row r="12" spans="1:14" s="45" customFormat="1" ht="25.5" customHeight="1">
      <c r="A12" s="1036" t="s">
        <v>7</v>
      </c>
      <c r="B12" s="1037" t="s">
        <v>8</v>
      </c>
      <c r="C12" s="1037" t="s">
        <v>9</v>
      </c>
      <c r="D12" s="1038" t="s">
        <v>10</v>
      </c>
      <c r="E12" s="1039" t="s">
        <v>11</v>
      </c>
      <c r="F12" s="1029" t="s">
        <v>12</v>
      </c>
      <c r="G12" s="1022" t="s">
        <v>13</v>
      </c>
      <c r="H12" s="1023" t="s">
        <v>38</v>
      </c>
      <c r="I12" s="1024" t="s">
        <v>15</v>
      </c>
      <c r="J12" s="1025" t="s">
        <v>16</v>
      </c>
      <c r="K12" s="1025"/>
      <c r="L12" s="1026" t="s">
        <v>17</v>
      </c>
      <c r="M12" s="1026"/>
    </row>
    <row r="13" spans="1:14" s="45" customFormat="1" ht="61.5" customHeight="1">
      <c r="A13" s="1036"/>
      <c r="B13" s="1037"/>
      <c r="C13" s="1037"/>
      <c r="D13" s="1038"/>
      <c r="E13" s="1039"/>
      <c r="F13" s="1029"/>
      <c r="G13" s="1022"/>
      <c r="H13" s="1023"/>
      <c r="I13" s="1024"/>
      <c r="J13" s="612" t="s">
        <v>18</v>
      </c>
      <c r="K13" s="612" t="s">
        <v>19</v>
      </c>
      <c r="L13" s="614" t="s">
        <v>18</v>
      </c>
      <c r="M13" s="614" t="s">
        <v>19</v>
      </c>
    </row>
    <row r="14" spans="1:14" s="46" customFormat="1">
      <c r="A14" s="679"/>
      <c r="B14" s="680">
        <v>1</v>
      </c>
      <c r="C14" s="680">
        <v>2</v>
      </c>
      <c r="D14" s="681">
        <v>3</v>
      </c>
      <c r="E14" s="681">
        <v>4</v>
      </c>
      <c r="F14" s="682" t="s">
        <v>20</v>
      </c>
      <c r="G14" s="684">
        <v>6</v>
      </c>
      <c r="H14" s="684">
        <v>7</v>
      </c>
      <c r="I14" s="684">
        <v>8</v>
      </c>
      <c r="J14" s="1027">
        <v>9</v>
      </c>
      <c r="K14" s="1027"/>
      <c r="L14" s="1028">
        <v>10</v>
      </c>
      <c r="M14" s="1028"/>
    </row>
    <row r="15" spans="1:14">
      <c r="A15" s="720"/>
      <c r="B15" s="721"/>
      <c r="C15" s="720"/>
      <c r="D15" s="720"/>
      <c r="E15" s="722"/>
      <c r="F15" s="720"/>
      <c r="G15" s="720"/>
      <c r="H15" s="723"/>
      <c r="I15" s="722"/>
      <c r="J15" s="720"/>
      <c r="K15" s="720"/>
      <c r="L15" s="720"/>
      <c r="M15" s="720"/>
    </row>
    <row r="16" spans="1:14" ht="25.5">
      <c r="A16" s="277">
        <v>1</v>
      </c>
      <c r="B16" s="724" t="s">
        <v>305</v>
      </c>
      <c r="C16" s="279">
        <v>10</v>
      </c>
      <c r="D16" s="280" t="s">
        <v>21</v>
      </c>
      <c r="E16" s="17"/>
      <c r="F16" s="282">
        <f>E16*C16</f>
        <v>0</v>
      </c>
      <c r="G16" s="47"/>
      <c r="H16" s="48"/>
      <c r="I16" s="17"/>
      <c r="J16" s="5"/>
      <c r="K16" s="5"/>
      <c r="L16" s="5"/>
      <c r="M16" s="5"/>
    </row>
    <row r="17" spans="1:13" ht="25.5" customHeight="1">
      <c r="A17" s="277">
        <f>A16+1</f>
        <v>2</v>
      </c>
      <c r="B17" s="725" t="s">
        <v>306</v>
      </c>
      <c r="C17" s="279">
        <v>6</v>
      </c>
      <c r="D17" s="280" t="s">
        <v>21</v>
      </c>
      <c r="E17" s="17"/>
      <c r="F17" s="282">
        <f t="shared" ref="F17:F24" si="0">E17*C17</f>
        <v>0</v>
      </c>
      <c r="G17" s="47"/>
      <c r="H17" s="48"/>
      <c r="I17" s="17"/>
      <c r="J17" s="5"/>
      <c r="K17" s="5"/>
      <c r="L17" s="5"/>
      <c r="M17" s="5"/>
    </row>
    <row r="18" spans="1:13" ht="25.5" customHeight="1">
      <c r="A18" s="277">
        <f t="shared" ref="A18:A24" si="1">A17+1</f>
        <v>3</v>
      </c>
      <c r="B18" s="724" t="s">
        <v>307</v>
      </c>
      <c r="C18" s="279">
        <v>3</v>
      </c>
      <c r="D18" s="280" t="s">
        <v>21</v>
      </c>
      <c r="E18" s="17"/>
      <c r="F18" s="282">
        <f t="shared" si="0"/>
        <v>0</v>
      </c>
      <c r="G18" s="47"/>
      <c r="H18" s="48"/>
      <c r="I18" s="17"/>
      <c r="J18" s="5"/>
      <c r="K18" s="5"/>
      <c r="L18" s="5"/>
      <c r="M18" s="5"/>
    </row>
    <row r="19" spans="1:13" ht="25.5" customHeight="1">
      <c r="A19" s="277">
        <f t="shared" si="1"/>
        <v>4</v>
      </c>
      <c r="B19" s="724" t="s">
        <v>308</v>
      </c>
      <c r="C19" s="279">
        <v>30</v>
      </c>
      <c r="D19" s="280" t="s">
        <v>21</v>
      </c>
      <c r="E19" s="17"/>
      <c r="F19" s="282">
        <f t="shared" si="0"/>
        <v>0</v>
      </c>
      <c r="G19" s="47"/>
      <c r="H19" s="48"/>
      <c r="I19" s="17"/>
      <c r="J19" s="5"/>
      <c r="K19" s="5"/>
      <c r="L19" s="5"/>
      <c r="M19" s="5"/>
    </row>
    <row r="20" spans="1:13" ht="25.5" customHeight="1">
      <c r="A20" s="277">
        <f t="shared" si="1"/>
        <v>5</v>
      </c>
      <c r="B20" s="724" t="s">
        <v>309</v>
      </c>
      <c r="C20" s="279">
        <v>10</v>
      </c>
      <c r="D20" s="280" t="s">
        <v>21</v>
      </c>
      <c r="E20" s="17"/>
      <c r="F20" s="282">
        <f t="shared" si="0"/>
        <v>0</v>
      </c>
      <c r="G20" s="47"/>
      <c r="H20" s="48"/>
      <c r="I20" s="17"/>
      <c r="J20" s="5"/>
      <c r="K20" s="5"/>
      <c r="L20" s="5"/>
      <c r="M20" s="5"/>
    </row>
    <row r="21" spans="1:13" ht="25.5" customHeight="1">
      <c r="A21" s="277">
        <f t="shared" si="1"/>
        <v>6</v>
      </c>
      <c r="B21" s="724" t="s">
        <v>310</v>
      </c>
      <c r="C21" s="279">
        <v>15</v>
      </c>
      <c r="D21" s="280" t="s">
        <v>21</v>
      </c>
      <c r="E21" s="17"/>
      <c r="F21" s="282">
        <f t="shared" si="0"/>
        <v>0</v>
      </c>
      <c r="G21" s="47"/>
      <c r="H21" s="48"/>
      <c r="I21" s="17"/>
      <c r="J21" s="5"/>
      <c r="K21" s="5"/>
      <c r="L21" s="5"/>
      <c r="M21" s="5"/>
    </row>
    <row r="22" spans="1:13" ht="25.5" customHeight="1">
      <c r="A22" s="277">
        <f t="shared" si="1"/>
        <v>7</v>
      </c>
      <c r="B22" s="725" t="s">
        <v>311</v>
      </c>
      <c r="C22" s="279">
        <v>5</v>
      </c>
      <c r="D22" s="280" t="s">
        <v>21</v>
      </c>
      <c r="E22" s="17"/>
      <c r="F22" s="282">
        <f t="shared" si="0"/>
        <v>0</v>
      </c>
      <c r="G22" s="47"/>
      <c r="H22" s="48"/>
      <c r="I22" s="17"/>
      <c r="J22" s="5"/>
      <c r="K22" s="5"/>
      <c r="L22" s="5"/>
      <c r="M22" s="5"/>
    </row>
    <row r="23" spans="1:13" ht="25.5">
      <c r="A23" s="277">
        <f t="shared" si="1"/>
        <v>8</v>
      </c>
      <c r="B23" s="725" t="s">
        <v>312</v>
      </c>
      <c r="C23" s="279">
        <v>40</v>
      </c>
      <c r="D23" s="280" t="s">
        <v>21</v>
      </c>
      <c r="E23" s="17"/>
      <c r="F23" s="282">
        <f t="shared" si="0"/>
        <v>0</v>
      </c>
      <c r="G23" s="47"/>
      <c r="H23" s="48"/>
      <c r="I23" s="17"/>
      <c r="J23" s="5"/>
      <c r="K23" s="5"/>
      <c r="L23" s="5"/>
      <c r="M23" s="5"/>
    </row>
    <row r="24" spans="1:13" ht="26.25" thickBot="1">
      <c r="A24" s="277">
        <f t="shared" si="1"/>
        <v>9</v>
      </c>
      <c r="B24" s="724" t="s">
        <v>313</v>
      </c>
      <c r="C24" s="279">
        <v>3</v>
      </c>
      <c r="D24" s="280" t="s">
        <v>21</v>
      </c>
      <c r="E24" s="17"/>
      <c r="F24" s="695">
        <f t="shared" si="0"/>
        <v>0</v>
      </c>
      <c r="G24" s="47"/>
      <c r="H24" s="48"/>
      <c r="I24" s="17"/>
      <c r="J24" s="5"/>
      <c r="K24" s="5"/>
      <c r="L24" s="5"/>
      <c r="M24" s="5"/>
    </row>
    <row r="25" spans="1:13" s="49" customFormat="1" ht="18.75" customHeight="1" thickBot="1">
      <c r="A25" s="580"/>
      <c r="B25" s="706" t="s">
        <v>23</v>
      </c>
      <c r="C25" s="706"/>
      <c r="D25" s="706"/>
      <c r="E25" s="726"/>
      <c r="F25" s="212">
        <f>SUM(F16:F24)</f>
        <v>0</v>
      </c>
      <c r="G25" s="640"/>
      <c r="H25" s="727"/>
      <c r="I25" s="728"/>
      <c r="J25" s="729"/>
      <c r="K25" s="729"/>
      <c r="L25" s="730"/>
      <c r="M25" s="729"/>
    </row>
    <row r="26" spans="1:13" s="49" customFormat="1" ht="12.75" customHeight="1">
      <c r="B26" s="1044"/>
      <c r="C26" s="1044"/>
      <c r="D26" s="1044"/>
      <c r="E26" s="1044"/>
      <c r="F26" s="1044"/>
      <c r="G26" s="1044"/>
      <c r="H26" s="1044"/>
      <c r="I26" s="1044"/>
      <c r="J26" s="1044"/>
      <c r="K26" s="1044"/>
      <c r="L26" s="1044"/>
      <c r="M26" s="1044"/>
    </row>
    <row r="27" spans="1:13" s="49" customFormat="1" ht="12.75" customHeight="1">
      <c r="B27" s="41"/>
      <c r="C27" s="41"/>
      <c r="D27" s="41"/>
      <c r="E27" s="41"/>
      <c r="F27" s="41"/>
      <c r="G27" s="41"/>
      <c r="H27" s="41"/>
      <c r="I27" s="41"/>
      <c r="J27" s="41"/>
      <c r="K27" s="41"/>
      <c r="L27" s="41"/>
      <c r="M27" s="41"/>
    </row>
    <row r="28" spans="1:13" s="49" customFormat="1" ht="12.75" customHeight="1">
      <c r="B28" s="41"/>
      <c r="C28" s="41"/>
      <c r="D28" s="41"/>
      <c r="E28" s="41"/>
      <c r="F28" s="41"/>
      <c r="G28" s="41"/>
      <c r="H28" s="41"/>
      <c r="I28" s="41"/>
      <c r="J28" s="41"/>
      <c r="K28" s="41"/>
      <c r="L28" s="41"/>
      <c r="M28" s="41"/>
    </row>
    <row r="29" spans="1:13" ht="15.75" thickBot="1">
      <c r="B29" s="956" t="s">
        <v>24</v>
      </c>
      <c r="C29" s="956"/>
      <c r="D29" s="956"/>
      <c r="E29" s="956"/>
      <c r="F29" s="956"/>
      <c r="G29" s="956"/>
      <c r="H29" s="956"/>
      <c r="I29" s="956"/>
      <c r="J29" s="956"/>
      <c r="K29" s="956"/>
    </row>
    <row r="30" spans="1:13" ht="25.5" customHeight="1">
      <c r="B30" s="244" t="s">
        <v>25</v>
      </c>
      <c r="C30" s="1002" t="s">
        <v>26</v>
      </c>
      <c r="D30" s="1003"/>
      <c r="E30" s="1003"/>
      <c r="F30" s="1003"/>
      <c r="G30" s="1003"/>
      <c r="H30" s="1003"/>
      <c r="I30" s="1003"/>
      <c r="J30" s="1003"/>
      <c r="K30" s="1003"/>
      <c r="L30" s="1003"/>
      <c r="M30" s="1004"/>
    </row>
    <row r="31" spans="1:13">
      <c r="B31" s="644" t="s">
        <v>27</v>
      </c>
      <c r="C31" s="984" t="s">
        <v>28</v>
      </c>
      <c r="D31" s="985"/>
      <c r="E31" s="985"/>
      <c r="F31" s="985"/>
      <c r="G31" s="985"/>
      <c r="H31" s="985"/>
      <c r="I31" s="985"/>
      <c r="J31" s="985"/>
      <c r="K31" s="985"/>
      <c r="L31" s="985"/>
      <c r="M31" s="986"/>
    </row>
    <row r="32" spans="1:13" s="50" customFormat="1" ht="24.75" customHeight="1">
      <c r="B32" s="645" t="s">
        <v>89</v>
      </c>
      <c r="C32" s="860" t="s">
        <v>90</v>
      </c>
      <c r="D32" s="861"/>
      <c r="E32" s="861"/>
      <c r="F32" s="861"/>
      <c r="G32" s="861"/>
      <c r="H32" s="861"/>
      <c r="I32" s="861"/>
      <c r="J32" s="861"/>
      <c r="K32" s="861"/>
      <c r="L32" s="861"/>
      <c r="M32" s="862"/>
    </row>
    <row r="33" spans="1:13" ht="24">
      <c r="B33" s="645" t="s">
        <v>31</v>
      </c>
      <c r="C33" s="860" t="s">
        <v>91</v>
      </c>
      <c r="D33" s="861"/>
      <c r="E33" s="861"/>
      <c r="F33" s="861"/>
      <c r="G33" s="861"/>
      <c r="H33" s="861"/>
      <c r="I33" s="861"/>
      <c r="J33" s="861"/>
      <c r="K33" s="861"/>
      <c r="L33" s="861"/>
      <c r="M33" s="862"/>
    </row>
    <row r="34" spans="1:13">
      <c r="B34" s="646" t="s">
        <v>33</v>
      </c>
      <c r="C34" s="984" t="s">
        <v>34</v>
      </c>
      <c r="D34" s="985"/>
      <c r="E34" s="985"/>
      <c r="F34" s="985"/>
      <c r="G34" s="985"/>
      <c r="H34" s="985"/>
      <c r="I34" s="985"/>
      <c r="J34" s="985"/>
      <c r="K34" s="985"/>
      <c r="L34" s="985"/>
      <c r="M34" s="986"/>
    </row>
    <row r="35" spans="1:13" ht="13.5" thickBot="1">
      <c r="B35" s="647" t="s">
        <v>35</v>
      </c>
      <c r="C35" s="966" t="s">
        <v>36</v>
      </c>
      <c r="D35" s="967"/>
      <c r="E35" s="967"/>
      <c r="F35" s="967"/>
      <c r="G35" s="967"/>
      <c r="H35" s="967"/>
      <c r="I35" s="967"/>
      <c r="J35" s="967"/>
      <c r="K35" s="967"/>
      <c r="L35" s="967"/>
      <c r="M35" s="968"/>
    </row>
    <row r="36" spans="1:13" ht="16.5" thickBot="1">
      <c r="B36" s="969" t="s">
        <v>37</v>
      </c>
      <c r="C36" s="969"/>
      <c r="D36" s="969"/>
      <c r="E36" s="969"/>
      <c r="F36" s="969"/>
      <c r="G36" s="969"/>
      <c r="H36" s="969"/>
      <c r="I36" s="969"/>
      <c r="J36" s="969"/>
      <c r="K36" s="969"/>
      <c r="L36" s="50"/>
      <c r="M36" s="50"/>
    </row>
    <row r="37" spans="1:13" ht="12.75" customHeight="1">
      <c r="A37" s="970" t="s">
        <v>7</v>
      </c>
      <c r="B37" s="772" t="s">
        <v>8</v>
      </c>
      <c r="C37" s="972" t="s">
        <v>9</v>
      </c>
      <c r="D37" s="974" t="s">
        <v>10</v>
      </c>
      <c r="E37" s="976" t="s">
        <v>11</v>
      </c>
      <c r="F37" s="978" t="s">
        <v>12</v>
      </c>
      <c r="G37" s="1042" t="s">
        <v>13</v>
      </c>
      <c r="H37" s="982" t="s">
        <v>38</v>
      </c>
      <c r="I37" s="946" t="s">
        <v>15</v>
      </c>
      <c r="J37" s="948" t="s">
        <v>16</v>
      </c>
      <c r="K37" s="949"/>
      <c r="L37" s="950" t="s">
        <v>17</v>
      </c>
      <c r="M37" s="951"/>
    </row>
    <row r="38" spans="1:13" ht="39" customHeight="1">
      <c r="A38" s="971"/>
      <c r="B38" s="773"/>
      <c r="C38" s="973"/>
      <c r="D38" s="975"/>
      <c r="E38" s="977"/>
      <c r="F38" s="979"/>
      <c r="G38" s="1043"/>
      <c r="H38" s="983"/>
      <c r="I38" s="947"/>
      <c r="J38" s="648" t="s">
        <v>18</v>
      </c>
      <c r="K38" s="649" t="s">
        <v>19</v>
      </c>
      <c r="L38" s="650" t="s">
        <v>18</v>
      </c>
      <c r="M38" s="651" t="s">
        <v>19</v>
      </c>
    </row>
    <row r="39" spans="1:13">
      <c r="A39" s="652"/>
      <c r="B39" s="653">
        <v>1</v>
      </c>
      <c r="C39" s="654">
        <v>2</v>
      </c>
      <c r="D39" s="655">
        <v>3</v>
      </c>
      <c r="E39" s="656">
        <v>4</v>
      </c>
      <c r="F39" s="657" t="s">
        <v>20</v>
      </c>
      <c r="G39" s="731">
        <v>6</v>
      </c>
      <c r="H39" s="659">
        <v>7</v>
      </c>
      <c r="I39" s="660">
        <v>8</v>
      </c>
      <c r="J39" s="952">
        <v>9</v>
      </c>
      <c r="K39" s="953"/>
      <c r="L39" s="954">
        <v>10</v>
      </c>
      <c r="M39" s="955"/>
    </row>
    <row r="40" spans="1:13" ht="13.5">
      <c r="A40" s="661" t="s">
        <v>39</v>
      </c>
      <c r="B40" s="662" t="s">
        <v>40</v>
      </c>
      <c r="C40" s="663">
        <v>10</v>
      </c>
      <c r="D40" s="663" t="s">
        <v>21</v>
      </c>
      <c r="E40" s="664">
        <v>5</v>
      </c>
      <c r="F40" s="665">
        <v>50</v>
      </c>
      <c r="G40" s="669" t="s">
        <v>41</v>
      </c>
      <c r="H40" s="667" t="s">
        <v>92</v>
      </c>
      <c r="I40" s="668">
        <v>5.5</v>
      </c>
      <c r="J40" s="669" t="s">
        <v>43</v>
      </c>
      <c r="K40" s="670"/>
      <c r="L40" s="669" t="s">
        <v>43</v>
      </c>
      <c r="M40" s="671"/>
    </row>
    <row r="41" spans="1:13" ht="16.5" thickBot="1">
      <c r="B41" s="956" t="s">
        <v>44</v>
      </c>
      <c r="C41" s="956"/>
      <c r="D41" s="956"/>
      <c r="E41" s="956"/>
      <c r="F41" s="956"/>
      <c r="G41" s="956"/>
      <c r="H41" s="956"/>
      <c r="I41" s="956"/>
      <c r="J41" s="956"/>
      <c r="K41" s="956"/>
      <c r="L41" s="50"/>
      <c r="M41" s="50"/>
    </row>
    <row r="42" spans="1:13">
      <c r="B42" s="957" t="s">
        <v>45</v>
      </c>
      <c r="C42" s="958"/>
      <c r="D42" s="958"/>
      <c r="E42" s="958"/>
      <c r="F42" s="958"/>
      <c r="G42" s="958"/>
      <c r="H42" s="958"/>
      <c r="I42" s="958"/>
      <c r="J42" s="958"/>
      <c r="K42" s="958"/>
      <c r="L42" s="958"/>
      <c r="M42" s="959"/>
    </row>
    <row r="43" spans="1:13">
      <c r="B43" s="960" t="s">
        <v>46</v>
      </c>
      <c r="C43" s="961"/>
      <c r="D43" s="961"/>
      <c r="E43" s="961"/>
      <c r="F43" s="961"/>
      <c r="G43" s="961"/>
      <c r="H43" s="961"/>
      <c r="I43" s="961"/>
      <c r="J43" s="961"/>
      <c r="K43" s="961"/>
      <c r="L43" s="961"/>
      <c r="M43" s="962"/>
    </row>
    <row r="44" spans="1:13" ht="13.5" thickBot="1">
      <c r="B44" s="963" t="s">
        <v>47</v>
      </c>
      <c r="C44" s="964"/>
      <c r="D44" s="964"/>
      <c r="E44" s="964"/>
      <c r="F44" s="964"/>
      <c r="G44" s="964"/>
      <c r="H44" s="964"/>
      <c r="I44" s="964"/>
      <c r="J44" s="964"/>
      <c r="K44" s="964"/>
      <c r="L44" s="964"/>
      <c r="M44" s="965"/>
    </row>
    <row r="46" spans="1:13">
      <c r="B46" s="944" t="s">
        <v>48</v>
      </c>
      <c r="C46" s="944"/>
      <c r="D46" s="944"/>
      <c r="E46" s="944"/>
      <c r="F46" s="944"/>
      <c r="G46" s="944"/>
      <c r="H46" s="944"/>
      <c r="I46" s="944"/>
      <c r="J46" s="944"/>
      <c r="K46" s="944"/>
      <c r="L46" s="944"/>
      <c r="M46" s="944"/>
    </row>
    <row r="47" spans="1:13">
      <c r="B47" s="941" t="s">
        <v>49</v>
      </c>
      <c r="C47" s="941"/>
      <c r="D47" s="941"/>
      <c r="E47" s="941"/>
      <c r="F47" s="941"/>
      <c r="G47" s="941"/>
      <c r="H47" s="941"/>
      <c r="I47" s="941"/>
      <c r="J47" s="941"/>
      <c r="K47" s="941"/>
      <c r="L47" s="941"/>
      <c r="M47" s="941"/>
    </row>
    <row r="48" spans="1:13">
      <c r="B48" s="941" t="s">
        <v>50</v>
      </c>
      <c r="C48" s="941"/>
      <c r="D48" s="941"/>
      <c r="E48" s="941"/>
      <c r="F48" s="941"/>
      <c r="G48" s="941"/>
      <c r="H48" s="941"/>
      <c r="I48" s="941"/>
      <c r="J48" s="941"/>
      <c r="K48" s="941"/>
      <c r="L48" s="941"/>
      <c r="M48" s="941"/>
    </row>
    <row r="49" spans="2:13">
      <c r="B49" s="941"/>
      <c r="C49" s="941"/>
      <c r="D49" s="941"/>
      <c r="E49" s="941"/>
      <c r="F49" s="941"/>
      <c r="G49" s="941"/>
      <c r="H49" s="941"/>
      <c r="I49" s="941"/>
      <c r="J49" s="941"/>
      <c r="K49" s="941"/>
      <c r="L49" s="941"/>
      <c r="M49" s="941"/>
    </row>
    <row r="50" spans="2:13">
      <c r="B50" s="944" t="s">
        <v>51</v>
      </c>
      <c r="C50" s="944"/>
      <c r="D50" s="944"/>
      <c r="E50" s="944"/>
      <c r="F50" s="944"/>
      <c r="G50" s="944"/>
      <c r="H50" s="944"/>
      <c r="I50" s="944"/>
      <c r="J50" s="944"/>
      <c r="K50" s="944"/>
      <c r="L50" s="944"/>
      <c r="M50" s="944"/>
    </row>
    <row r="51" spans="2:13">
      <c r="B51" s="941" t="s">
        <v>61</v>
      </c>
      <c r="C51" s="941"/>
      <c r="D51" s="941"/>
      <c r="E51" s="941"/>
      <c r="F51" s="941"/>
      <c r="G51" s="941"/>
      <c r="H51" s="941"/>
      <c r="I51" s="941"/>
      <c r="J51" s="941"/>
      <c r="K51" s="941"/>
      <c r="L51" s="941"/>
      <c r="M51" s="941"/>
    </row>
    <row r="52" spans="2:13">
      <c r="B52" s="945" t="s">
        <v>730</v>
      </c>
      <c r="C52" s="945"/>
      <c r="D52" s="945"/>
      <c r="E52" s="945"/>
      <c r="F52" s="941" t="s">
        <v>712</v>
      </c>
      <c r="G52" s="941"/>
      <c r="H52" s="941"/>
      <c r="I52" s="941"/>
      <c r="J52" s="672"/>
      <c r="K52" s="672"/>
      <c r="L52" s="672"/>
      <c r="M52" s="672"/>
    </row>
    <row r="53" spans="2:13">
      <c r="B53" s="941" t="s">
        <v>54</v>
      </c>
      <c r="C53" s="941"/>
      <c r="D53" s="941"/>
      <c r="E53" s="941"/>
      <c r="F53" s="941" t="s">
        <v>712</v>
      </c>
      <c r="G53" s="941"/>
      <c r="H53" s="941"/>
      <c r="I53" s="941"/>
      <c r="J53" s="672"/>
      <c r="K53" s="672"/>
      <c r="L53" s="672"/>
      <c r="M53" s="672"/>
    </row>
    <row r="54" spans="2:13">
      <c r="B54" s="941"/>
      <c r="C54" s="941"/>
      <c r="D54" s="941"/>
      <c r="E54" s="941"/>
      <c r="F54" s="941"/>
      <c r="G54" s="941"/>
      <c r="H54" s="941"/>
      <c r="I54" s="941"/>
      <c r="J54" s="941"/>
      <c r="K54" s="941"/>
      <c r="L54" s="941"/>
      <c r="M54" s="941"/>
    </row>
    <row r="56" spans="2:13">
      <c r="B56" s="673" t="s">
        <v>62</v>
      </c>
    </row>
    <row r="57" spans="2:13">
      <c r="B57" s="868" t="s">
        <v>923</v>
      </c>
      <c r="C57" s="868"/>
      <c r="D57" s="868"/>
      <c r="E57" s="868"/>
      <c r="F57" s="868"/>
      <c r="G57" s="868"/>
      <c r="H57" s="868"/>
      <c r="I57" s="868"/>
      <c r="J57" s="868"/>
      <c r="K57" s="868"/>
      <c r="L57" s="868"/>
      <c r="M57" s="868"/>
    </row>
    <row r="61" spans="2:13" ht="11.25" customHeight="1">
      <c r="B61" s="674" t="s">
        <v>116</v>
      </c>
      <c r="F61" s="675"/>
      <c r="G61" s="942" t="s">
        <v>63</v>
      </c>
      <c r="H61" s="942"/>
      <c r="I61" s="942"/>
      <c r="J61" s="942"/>
      <c r="K61" s="942"/>
      <c r="L61" s="942"/>
      <c r="M61" s="942"/>
    </row>
    <row r="62" spans="2:13" ht="30" customHeight="1">
      <c r="B62" s="676"/>
      <c r="E62" s="942" t="s">
        <v>57</v>
      </c>
      <c r="F62" s="943"/>
    </row>
    <row r="63" spans="2:13">
      <c r="B63" s="51"/>
      <c r="C63" s="52"/>
      <c r="D63" s="52"/>
      <c r="E63" s="53"/>
      <c r="F63" s="51"/>
      <c r="G63" s="51"/>
      <c r="H63" s="55"/>
      <c r="I63" s="53"/>
      <c r="J63" s="51"/>
      <c r="K63" s="51"/>
      <c r="L63" s="51"/>
      <c r="M63" s="51"/>
    </row>
    <row r="64" spans="2:13">
      <c r="B64" s="51"/>
      <c r="C64" s="52"/>
      <c r="D64" s="52"/>
      <c r="E64" s="53"/>
      <c r="F64" s="51"/>
      <c r="G64" s="51"/>
      <c r="H64" s="55"/>
      <c r="I64" s="53"/>
      <c r="J64" s="51"/>
      <c r="K64" s="51"/>
      <c r="L64" s="51"/>
      <c r="M64" s="51"/>
    </row>
    <row r="65" spans="2:13">
      <c r="B65" s="51"/>
      <c r="C65" s="52"/>
      <c r="D65" s="52"/>
      <c r="E65" s="53"/>
      <c r="F65" s="51"/>
      <c r="G65" s="51"/>
      <c r="H65" s="55"/>
      <c r="I65" s="53"/>
      <c r="J65" s="51"/>
      <c r="K65" s="51"/>
      <c r="L65" s="51"/>
      <c r="M65" s="51"/>
    </row>
    <row r="66" spans="2:13">
      <c r="B66" s="51"/>
      <c r="C66" s="52"/>
      <c r="D66" s="52"/>
      <c r="E66" s="53"/>
      <c r="F66" s="51"/>
      <c r="G66" s="51"/>
      <c r="H66" s="55"/>
      <c r="I66" s="53"/>
      <c r="J66" s="51"/>
      <c r="K66" s="51"/>
      <c r="L66" s="51"/>
      <c r="M66" s="51"/>
    </row>
    <row r="67" spans="2:13">
      <c r="B67" s="51"/>
      <c r="C67" s="52"/>
      <c r="D67" s="52"/>
      <c r="E67" s="53"/>
      <c r="F67" s="51"/>
      <c r="G67" s="51"/>
      <c r="H67" s="55"/>
      <c r="I67" s="53"/>
      <c r="J67" s="51"/>
      <c r="K67" s="51"/>
      <c r="L67" s="51"/>
      <c r="M67" s="51"/>
    </row>
    <row r="68" spans="2:13">
      <c r="B68" s="51"/>
      <c r="C68" s="52"/>
      <c r="D68" s="52"/>
      <c r="E68" s="53"/>
      <c r="F68" s="51"/>
      <c r="G68" s="51"/>
      <c r="H68" s="55"/>
      <c r="I68" s="53"/>
      <c r="J68" s="51"/>
      <c r="K68" s="51"/>
      <c r="L68" s="51"/>
      <c r="M68" s="51"/>
    </row>
    <row r="69" spans="2:13">
      <c r="B69" s="51"/>
      <c r="C69" s="52"/>
      <c r="D69" s="52"/>
      <c r="E69" s="53"/>
      <c r="F69" s="51"/>
      <c r="G69" s="51"/>
      <c r="H69" s="55"/>
      <c r="I69" s="53"/>
      <c r="J69" s="51"/>
      <c r="K69" s="51"/>
      <c r="L69" s="51"/>
      <c r="M69" s="51"/>
    </row>
    <row r="70" spans="2:13">
      <c r="B70" s="51"/>
      <c r="C70" s="52"/>
      <c r="D70" s="52"/>
      <c r="E70" s="53"/>
      <c r="F70" s="51"/>
      <c r="G70" s="51"/>
      <c r="H70" s="55"/>
      <c r="I70" s="53"/>
      <c r="J70" s="51"/>
      <c r="K70" s="51"/>
      <c r="L70" s="51"/>
      <c r="M70" s="51"/>
    </row>
    <row r="71" spans="2:13">
      <c r="B71" s="51"/>
      <c r="C71" s="52"/>
      <c r="D71" s="52"/>
      <c r="E71" s="53"/>
      <c r="F71" s="51"/>
      <c r="G71" s="51"/>
      <c r="H71" s="55"/>
      <c r="I71" s="53"/>
      <c r="J71" s="51"/>
      <c r="K71" s="51"/>
      <c r="L71" s="51"/>
      <c r="M71" s="51"/>
    </row>
    <row r="72" spans="2:13">
      <c r="B72" s="51"/>
      <c r="C72" s="52"/>
      <c r="D72" s="52"/>
      <c r="E72" s="53"/>
      <c r="F72" s="51"/>
      <c r="G72" s="51"/>
      <c r="H72" s="55"/>
      <c r="I72" s="53"/>
      <c r="J72" s="51"/>
      <c r="K72" s="51"/>
      <c r="L72" s="51"/>
      <c r="M72" s="51"/>
    </row>
    <row r="73" spans="2:13">
      <c r="B73" s="51"/>
      <c r="C73" s="52"/>
      <c r="D73" s="52"/>
      <c r="E73" s="53"/>
      <c r="F73" s="51"/>
      <c r="G73" s="51"/>
      <c r="H73" s="55"/>
      <c r="I73" s="53"/>
      <c r="J73" s="51"/>
      <c r="K73" s="51"/>
      <c r="L73" s="51"/>
      <c r="M73" s="51"/>
    </row>
    <row r="74" spans="2:13">
      <c r="B74" s="51"/>
      <c r="C74" s="52"/>
      <c r="D74" s="52"/>
      <c r="E74" s="53"/>
      <c r="F74" s="51"/>
      <c r="G74" s="51"/>
      <c r="H74" s="55"/>
      <c r="I74" s="53"/>
      <c r="J74" s="51"/>
      <c r="K74" s="51"/>
      <c r="L74" s="51"/>
      <c r="M74" s="51"/>
    </row>
  </sheetData>
  <sheetProtection algorithmName="SHA-512" hashValue="Oz/OzGRbRMc35iP0e7F2kBPr0u0DyMlkXhaWP4CBFZ7Vjl0ZCJBe/GzP+6Em4QDihyU9dZMVTfstYUvXXMCFJQ==" saltValue="mX7VPUeTXd/qZdU/rLcWyw==" spinCount="100000" sheet="1" objects="1" scenarios="1" selectLockedCells="1"/>
  <mergeCells count="66">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33:M33"/>
    <mergeCell ref="G12:G13"/>
    <mergeCell ref="H12:H13"/>
    <mergeCell ref="I12:I13"/>
    <mergeCell ref="J12:K12"/>
    <mergeCell ref="L12:M12"/>
    <mergeCell ref="J14:K14"/>
    <mergeCell ref="L14:M14"/>
    <mergeCell ref="F12:F13"/>
    <mergeCell ref="B26:M26"/>
    <mergeCell ref="B29:K29"/>
    <mergeCell ref="C30:M30"/>
    <mergeCell ref="C31:M31"/>
    <mergeCell ref="C32:M32"/>
    <mergeCell ref="C34:M34"/>
    <mergeCell ref="C35:M35"/>
    <mergeCell ref="B36:K36"/>
    <mergeCell ref="A37:A38"/>
    <mergeCell ref="B37:B38"/>
    <mergeCell ref="C37:C38"/>
    <mergeCell ref="D37:D38"/>
    <mergeCell ref="E37:E38"/>
    <mergeCell ref="F37:F38"/>
    <mergeCell ref="G37:G38"/>
    <mergeCell ref="B47:M47"/>
    <mergeCell ref="H37:H38"/>
    <mergeCell ref="I37:I38"/>
    <mergeCell ref="J37:K37"/>
    <mergeCell ref="L37:M37"/>
    <mergeCell ref="J39:K39"/>
    <mergeCell ref="L39:M39"/>
    <mergeCell ref="B41:K41"/>
    <mergeCell ref="B42:M42"/>
    <mergeCell ref="B43:M43"/>
    <mergeCell ref="B44:M44"/>
    <mergeCell ref="B46:M46"/>
    <mergeCell ref="E62:F62"/>
    <mergeCell ref="B48:M48"/>
    <mergeCell ref="B49:M49"/>
    <mergeCell ref="B50:M50"/>
    <mergeCell ref="B51:M51"/>
    <mergeCell ref="B52:E52"/>
    <mergeCell ref="F52:I52"/>
    <mergeCell ref="B53:E53"/>
    <mergeCell ref="F53:I53"/>
    <mergeCell ref="B54:M54"/>
    <mergeCell ref="B57:M57"/>
    <mergeCell ref="G61:M61"/>
  </mergeCells>
  <pageMargins left="0.25" right="0.25" top="0.75" bottom="0.75" header="0.3" footer="0.3"/>
  <pageSetup paperSize="9" scale="86" fitToHeight="0" orientation="landscape" useFirstPageNumber="1" horizontalDpi="300" verticalDpi="300" r:id="rId1"/>
  <headerFooter alignWithMargins="0">
    <oddFooter>&amp;Cran &amp;P od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C46E-3AFD-4C5D-914A-4C9B6DCA31FE}">
  <sheetPr codeName="List25">
    <tabColor rgb="FF008000"/>
    <pageSetUpPr fitToPage="1"/>
  </sheetPr>
  <dimension ref="A1:N82"/>
  <sheetViews>
    <sheetView topLeftCell="A7" workbookViewId="0">
      <selection activeCell="G20" sqref="G20"/>
    </sheetView>
  </sheetViews>
  <sheetFormatPr defaultRowHeight="12.75"/>
  <cols>
    <col min="1" max="1" width="4.7109375" style="41" customWidth="1"/>
    <col min="2" max="2" width="46.7109375" style="41" customWidth="1"/>
    <col min="3" max="3" width="9.140625" style="12" bestFit="1" customWidth="1"/>
    <col min="4" max="4" width="6.85546875" style="12" bestFit="1" customWidth="1"/>
    <col min="5" max="5" width="10.42578125" style="43" customWidth="1"/>
    <col min="6" max="6" width="13.28515625" style="41" customWidth="1"/>
    <col min="7" max="7" width="37.5703125" style="44" customWidth="1"/>
    <col min="8" max="8" width="11.85546875" style="40" customWidth="1"/>
    <col min="9" max="9" width="10.28515625" style="43" customWidth="1"/>
    <col min="10" max="11" width="5.5703125" style="41" customWidth="1"/>
    <col min="12" max="13" width="5" style="41" customWidth="1"/>
    <col min="14" max="253" width="9.140625" style="41"/>
    <col min="254" max="254" width="42.7109375" style="41" bestFit="1" customWidth="1"/>
    <col min="255" max="255" width="9.140625" style="41" bestFit="1" customWidth="1"/>
    <col min="256" max="256" width="6.85546875" style="41" bestFit="1" customWidth="1"/>
    <col min="257" max="257" width="10.28515625" style="41" bestFit="1" customWidth="1"/>
    <col min="258" max="258" width="6.85546875" style="41" bestFit="1" customWidth="1"/>
    <col min="259" max="259" width="11.5703125" style="41" bestFit="1" customWidth="1"/>
    <col min="260" max="260" width="16" style="41" bestFit="1" customWidth="1"/>
    <col min="261" max="261" width="14.28515625" style="41" bestFit="1" customWidth="1"/>
    <col min="262" max="262" width="21.28515625" style="41" bestFit="1" customWidth="1"/>
    <col min="263" max="263" width="17.140625" style="41" bestFit="1" customWidth="1"/>
    <col min="264" max="264" width="7.42578125" style="41" bestFit="1" customWidth="1"/>
    <col min="265" max="265" width="13.42578125" style="41" bestFit="1" customWidth="1"/>
    <col min="266" max="266" width="6" style="41" bestFit="1" customWidth="1"/>
    <col min="267" max="267" width="5.85546875" style="41" bestFit="1" customWidth="1"/>
    <col min="268" max="268" width="9.42578125" style="41" bestFit="1" customWidth="1"/>
    <col min="269" max="269" width="12.140625" style="41" bestFit="1" customWidth="1"/>
    <col min="270" max="509" width="9.140625" style="41"/>
    <col min="510" max="510" width="42.7109375" style="41" bestFit="1" customWidth="1"/>
    <col min="511" max="511" width="9.140625" style="41" bestFit="1" customWidth="1"/>
    <col min="512" max="512" width="6.85546875" style="41" bestFit="1" customWidth="1"/>
    <col min="513" max="513" width="10.28515625" style="41" bestFit="1" customWidth="1"/>
    <col min="514" max="514" width="6.85546875" style="41" bestFit="1" customWidth="1"/>
    <col min="515" max="515" width="11.5703125" style="41" bestFit="1" customWidth="1"/>
    <col min="516" max="516" width="16" style="41" bestFit="1" customWidth="1"/>
    <col min="517" max="517" width="14.28515625" style="41" bestFit="1" customWidth="1"/>
    <col min="518" max="518" width="21.28515625" style="41" bestFit="1" customWidth="1"/>
    <col min="519" max="519" width="17.140625" style="41" bestFit="1" customWidth="1"/>
    <col min="520" max="520" width="7.42578125" style="41" bestFit="1" customWidth="1"/>
    <col min="521" max="521" width="13.42578125" style="41" bestFit="1" customWidth="1"/>
    <col min="522" max="522" width="6" style="41" bestFit="1" customWidth="1"/>
    <col min="523" max="523" width="5.85546875" style="41" bestFit="1" customWidth="1"/>
    <col min="524" max="524" width="9.42578125" style="41" bestFit="1" customWidth="1"/>
    <col min="525" max="525" width="12.140625" style="41" bestFit="1" customWidth="1"/>
    <col min="526" max="765" width="9.140625" style="41"/>
    <col min="766" max="766" width="42.7109375" style="41" bestFit="1" customWidth="1"/>
    <col min="767" max="767" width="9.140625" style="41" bestFit="1" customWidth="1"/>
    <col min="768" max="768" width="6.85546875" style="41" bestFit="1" customWidth="1"/>
    <col min="769" max="769" width="10.28515625" style="41" bestFit="1" customWidth="1"/>
    <col min="770" max="770" width="6.85546875" style="41" bestFit="1" customWidth="1"/>
    <col min="771" max="771" width="11.5703125" style="41" bestFit="1" customWidth="1"/>
    <col min="772" max="772" width="16" style="41" bestFit="1" customWidth="1"/>
    <col min="773" max="773" width="14.28515625" style="41" bestFit="1" customWidth="1"/>
    <col min="774" max="774" width="21.28515625" style="41" bestFit="1" customWidth="1"/>
    <col min="775" max="775" width="17.140625" style="41" bestFit="1" customWidth="1"/>
    <col min="776" max="776" width="7.42578125" style="41" bestFit="1" customWidth="1"/>
    <col min="777" max="777" width="13.42578125" style="41" bestFit="1" customWidth="1"/>
    <col min="778" max="778" width="6" style="41" bestFit="1" customWidth="1"/>
    <col min="779" max="779" width="5.85546875" style="41" bestFit="1" customWidth="1"/>
    <col min="780" max="780" width="9.42578125" style="41" bestFit="1" customWidth="1"/>
    <col min="781" max="781" width="12.140625" style="41" bestFit="1" customWidth="1"/>
    <col min="782" max="1021" width="9.140625" style="41"/>
    <col min="1022" max="1022" width="42.7109375" style="41" bestFit="1" customWidth="1"/>
    <col min="1023" max="1023" width="9.140625" style="41" bestFit="1" customWidth="1"/>
    <col min="1024" max="1024" width="6.85546875" style="41" bestFit="1" customWidth="1"/>
    <col min="1025" max="1025" width="10.28515625" style="41" bestFit="1" customWidth="1"/>
    <col min="1026" max="1026" width="6.85546875" style="41" bestFit="1" customWidth="1"/>
    <col min="1027" max="1027" width="11.5703125" style="41" bestFit="1" customWidth="1"/>
    <col min="1028" max="1028" width="16" style="41" bestFit="1" customWidth="1"/>
    <col min="1029" max="1029" width="14.28515625" style="41" bestFit="1" customWidth="1"/>
    <col min="1030" max="1030" width="21.28515625" style="41" bestFit="1" customWidth="1"/>
    <col min="1031" max="1031" width="17.140625" style="41" bestFit="1" customWidth="1"/>
    <col min="1032" max="1032" width="7.42578125" style="41" bestFit="1" customWidth="1"/>
    <col min="1033" max="1033" width="13.42578125" style="41" bestFit="1" customWidth="1"/>
    <col min="1034" max="1034" width="6" style="41" bestFit="1" customWidth="1"/>
    <col min="1035" max="1035" width="5.85546875" style="41" bestFit="1" customWidth="1"/>
    <col min="1036" max="1036" width="9.42578125" style="41" bestFit="1" customWidth="1"/>
    <col min="1037" max="1037" width="12.140625" style="41" bestFit="1" customWidth="1"/>
    <col min="1038" max="1277" width="9.140625" style="41"/>
    <col min="1278" max="1278" width="42.7109375" style="41" bestFit="1" customWidth="1"/>
    <col min="1279" max="1279" width="9.140625" style="41" bestFit="1" customWidth="1"/>
    <col min="1280" max="1280" width="6.85546875" style="41" bestFit="1" customWidth="1"/>
    <col min="1281" max="1281" width="10.28515625" style="41" bestFit="1" customWidth="1"/>
    <col min="1282" max="1282" width="6.85546875" style="41" bestFit="1" customWidth="1"/>
    <col min="1283" max="1283" width="11.5703125" style="41" bestFit="1" customWidth="1"/>
    <col min="1284" max="1284" width="16" style="41" bestFit="1" customWidth="1"/>
    <col min="1285" max="1285" width="14.28515625" style="41" bestFit="1" customWidth="1"/>
    <col min="1286" max="1286" width="21.28515625" style="41" bestFit="1" customWidth="1"/>
    <col min="1287" max="1287" width="17.140625" style="41" bestFit="1" customWidth="1"/>
    <col min="1288" max="1288" width="7.42578125" style="41" bestFit="1" customWidth="1"/>
    <col min="1289" max="1289" width="13.42578125" style="41" bestFit="1" customWidth="1"/>
    <col min="1290" max="1290" width="6" style="41" bestFit="1" customWidth="1"/>
    <col min="1291" max="1291" width="5.85546875" style="41" bestFit="1" customWidth="1"/>
    <col min="1292" max="1292" width="9.42578125" style="41" bestFit="1" customWidth="1"/>
    <col min="1293" max="1293" width="12.140625" style="41" bestFit="1" customWidth="1"/>
    <col min="1294" max="1533" width="9.140625" style="41"/>
    <col min="1534" max="1534" width="42.7109375" style="41" bestFit="1" customWidth="1"/>
    <col min="1535" max="1535" width="9.140625" style="41" bestFit="1" customWidth="1"/>
    <col min="1536" max="1536" width="6.85546875" style="41" bestFit="1" customWidth="1"/>
    <col min="1537" max="1537" width="10.28515625" style="41" bestFit="1" customWidth="1"/>
    <col min="1538" max="1538" width="6.85546875" style="41" bestFit="1" customWidth="1"/>
    <col min="1539" max="1539" width="11.5703125" style="41" bestFit="1" customWidth="1"/>
    <col min="1540" max="1540" width="16" style="41" bestFit="1" customWidth="1"/>
    <col min="1541" max="1541" width="14.28515625" style="41" bestFit="1" customWidth="1"/>
    <col min="1542" max="1542" width="21.28515625" style="41" bestFit="1" customWidth="1"/>
    <col min="1543" max="1543" width="17.140625" style="41" bestFit="1" customWidth="1"/>
    <col min="1544" max="1544" width="7.42578125" style="41" bestFit="1" customWidth="1"/>
    <col min="1545" max="1545" width="13.42578125" style="41" bestFit="1" customWidth="1"/>
    <col min="1546" max="1546" width="6" style="41" bestFit="1" customWidth="1"/>
    <col min="1547" max="1547" width="5.85546875" style="41" bestFit="1" customWidth="1"/>
    <col min="1548" max="1548" width="9.42578125" style="41" bestFit="1" customWidth="1"/>
    <col min="1549" max="1549" width="12.140625" style="41" bestFit="1" customWidth="1"/>
    <col min="1550" max="1789" width="9.140625" style="41"/>
    <col min="1790" max="1790" width="42.7109375" style="41" bestFit="1" customWidth="1"/>
    <col min="1791" max="1791" width="9.140625" style="41" bestFit="1" customWidth="1"/>
    <col min="1792" max="1792" width="6.85546875" style="41" bestFit="1" customWidth="1"/>
    <col min="1793" max="1793" width="10.28515625" style="41" bestFit="1" customWidth="1"/>
    <col min="1794" max="1794" width="6.85546875" style="41" bestFit="1" customWidth="1"/>
    <col min="1795" max="1795" width="11.5703125" style="41" bestFit="1" customWidth="1"/>
    <col min="1796" max="1796" width="16" style="41" bestFit="1" customWidth="1"/>
    <col min="1797" max="1797" width="14.28515625" style="41" bestFit="1" customWidth="1"/>
    <col min="1798" max="1798" width="21.28515625" style="41" bestFit="1" customWidth="1"/>
    <col min="1799" max="1799" width="17.140625" style="41" bestFit="1" customWidth="1"/>
    <col min="1800" max="1800" width="7.42578125" style="41" bestFit="1" customWidth="1"/>
    <col min="1801" max="1801" width="13.42578125" style="41" bestFit="1" customWidth="1"/>
    <col min="1802" max="1802" width="6" style="41" bestFit="1" customWidth="1"/>
    <col min="1803" max="1803" width="5.85546875" style="41" bestFit="1" customWidth="1"/>
    <col min="1804" max="1804" width="9.42578125" style="41" bestFit="1" customWidth="1"/>
    <col min="1805" max="1805" width="12.140625" style="41" bestFit="1" customWidth="1"/>
    <col min="1806" max="2045" width="9.140625" style="41"/>
    <col min="2046" max="2046" width="42.7109375" style="41" bestFit="1" customWidth="1"/>
    <col min="2047" max="2047" width="9.140625" style="41" bestFit="1" customWidth="1"/>
    <col min="2048" max="2048" width="6.85546875" style="41" bestFit="1" customWidth="1"/>
    <col min="2049" max="2049" width="10.28515625" style="41" bestFit="1" customWidth="1"/>
    <col min="2050" max="2050" width="6.85546875" style="41" bestFit="1" customWidth="1"/>
    <col min="2051" max="2051" width="11.5703125" style="41" bestFit="1" customWidth="1"/>
    <col min="2052" max="2052" width="16" style="41" bestFit="1" customWidth="1"/>
    <col min="2053" max="2053" width="14.28515625" style="41" bestFit="1" customWidth="1"/>
    <col min="2054" max="2054" width="21.28515625" style="41" bestFit="1" customWidth="1"/>
    <col min="2055" max="2055" width="17.140625" style="41" bestFit="1" customWidth="1"/>
    <col min="2056" max="2056" width="7.42578125" style="41" bestFit="1" customWidth="1"/>
    <col min="2057" max="2057" width="13.42578125" style="41" bestFit="1" customWidth="1"/>
    <col min="2058" max="2058" width="6" style="41" bestFit="1" customWidth="1"/>
    <col min="2059" max="2059" width="5.85546875" style="41" bestFit="1" customWidth="1"/>
    <col min="2060" max="2060" width="9.42578125" style="41" bestFit="1" customWidth="1"/>
    <col min="2061" max="2061" width="12.140625" style="41" bestFit="1" customWidth="1"/>
    <col min="2062" max="2301" width="9.140625" style="41"/>
    <col min="2302" max="2302" width="42.7109375" style="41" bestFit="1" customWidth="1"/>
    <col min="2303" max="2303" width="9.140625" style="41" bestFit="1" customWidth="1"/>
    <col min="2304" max="2304" width="6.85546875" style="41" bestFit="1" customWidth="1"/>
    <col min="2305" max="2305" width="10.28515625" style="41" bestFit="1" customWidth="1"/>
    <col min="2306" max="2306" width="6.85546875" style="41" bestFit="1" customWidth="1"/>
    <col min="2307" max="2307" width="11.5703125" style="41" bestFit="1" customWidth="1"/>
    <col min="2308" max="2308" width="16" style="41" bestFit="1" customWidth="1"/>
    <col min="2309" max="2309" width="14.28515625" style="41" bestFit="1" customWidth="1"/>
    <col min="2310" max="2310" width="21.28515625" style="41" bestFit="1" customWidth="1"/>
    <col min="2311" max="2311" width="17.140625" style="41" bestFit="1" customWidth="1"/>
    <col min="2312" max="2312" width="7.42578125" style="41" bestFit="1" customWidth="1"/>
    <col min="2313" max="2313" width="13.42578125" style="41" bestFit="1" customWidth="1"/>
    <col min="2314" max="2314" width="6" style="41" bestFit="1" customWidth="1"/>
    <col min="2315" max="2315" width="5.85546875" style="41" bestFit="1" customWidth="1"/>
    <col min="2316" max="2316" width="9.42578125" style="41" bestFit="1" customWidth="1"/>
    <col min="2317" max="2317" width="12.140625" style="41" bestFit="1" customWidth="1"/>
    <col min="2318" max="2557" width="9.140625" style="41"/>
    <col min="2558" max="2558" width="42.7109375" style="41" bestFit="1" customWidth="1"/>
    <col min="2559" max="2559" width="9.140625" style="41" bestFit="1" customWidth="1"/>
    <col min="2560" max="2560" width="6.85546875" style="41" bestFit="1" customWidth="1"/>
    <col min="2561" max="2561" width="10.28515625" style="41" bestFit="1" customWidth="1"/>
    <col min="2562" max="2562" width="6.85546875" style="41" bestFit="1" customWidth="1"/>
    <col min="2563" max="2563" width="11.5703125" style="41" bestFit="1" customWidth="1"/>
    <col min="2564" max="2564" width="16" style="41" bestFit="1" customWidth="1"/>
    <col min="2565" max="2565" width="14.28515625" style="41" bestFit="1" customWidth="1"/>
    <col min="2566" max="2566" width="21.28515625" style="41" bestFit="1" customWidth="1"/>
    <col min="2567" max="2567" width="17.140625" style="41" bestFit="1" customWidth="1"/>
    <col min="2568" max="2568" width="7.42578125" style="41" bestFit="1" customWidth="1"/>
    <col min="2569" max="2569" width="13.42578125" style="41" bestFit="1" customWidth="1"/>
    <col min="2570" max="2570" width="6" style="41" bestFit="1" customWidth="1"/>
    <col min="2571" max="2571" width="5.85546875" style="41" bestFit="1" customWidth="1"/>
    <col min="2572" max="2572" width="9.42578125" style="41" bestFit="1" customWidth="1"/>
    <col min="2573" max="2573" width="12.140625" style="41" bestFit="1" customWidth="1"/>
    <col min="2574" max="2813" width="9.140625" style="41"/>
    <col min="2814" max="2814" width="42.7109375" style="41" bestFit="1" customWidth="1"/>
    <col min="2815" max="2815" width="9.140625" style="41" bestFit="1" customWidth="1"/>
    <col min="2816" max="2816" width="6.85546875" style="41" bestFit="1" customWidth="1"/>
    <col min="2817" max="2817" width="10.28515625" style="41" bestFit="1" customWidth="1"/>
    <col min="2818" max="2818" width="6.85546875" style="41" bestFit="1" customWidth="1"/>
    <col min="2819" max="2819" width="11.5703125" style="41" bestFit="1" customWidth="1"/>
    <col min="2820" max="2820" width="16" style="41" bestFit="1" customWidth="1"/>
    <col min="2821" max="2821" width="14.28515625" style="41" bestFit="1" customWidth="1"/>
    <col min="2822" max="2822" width="21.28515625" style="41" bestFit="1" customWidth="1"/>
    <col min="2823" max="2823" width="17.140625" style="41" bestFit="1" customWidth="1"/>
    <col min="2824" max="2824" width="7.42578125" style="41" bestFit="1" customWidth="1"/>
    <col min="2825" max="2825" width="13.42578125" style="41" bestFit="1" customWidth="1"/>
    <col min="2826" max="2826" width="6" style="41" bestFit="1" customWidth="1"/>
    <col min="2827" max="2827" width="5.85546875" style="41" bestFit="1" customWidth="1"/>
    <col min="2828" max="2828" width="9.42578125" style="41" bestFit="1" customWidth="1"/>
    <col min="2829" max="2829" width="12.140625" style="41" bestFit="1" customWidth="1"/>
    <col min="2830" max="3069" width="9.140625" style="41"/>
    <col min="3070" max="3070" width="42.7109375" style="41" bestFit="1" customWidth="1"/>
    <col min="3071" max="3071" width="9.140625" style="41" bestFit="1" customWidth="1"/>
    <col min="3072" max="3072" width="6.85546875" style="41" bestFit="1" customWidth="1"/>
    <col min="3073" max="3073" width="10.28515625" style="41" bestFit="1" customWidth="1"/>
    <col min="3074" max="3074" width="6.85546875" style="41" bestFit="1" customWidth="1"/>
    <col min="3075" max="3075" width="11.5703125" style="41" bestFit="1" customWidth="1"/>
    <col min="3076" max="3076" width="16" style="41" bestFit="1" customWidth="1"/>
    <col min="3077" max="3077" width="14.28515625" style="41" bestFit="1" customWidth="1"/>
    <col min="3078" max="3078" width="21.28515625" style="41" bestFit="1" customWidth="1"/>
    <col min="3079" max="3079" width="17.140625" style="41" bestFit="1" customWidth="1"/>
    <col min="3080" max="3080" width="7.42578125" style="41" bestFit="1" customWidth="1"/>
    <col min="3081" max="3081" width="13.42578125" style="41" bestFit="1" customWidth="1"/>
    <col min="3082" max="3082" width="6" style="41" bestFit="1" customWidth="1"/>
    <col min="3083" max="3083" width="5.85546875" style="41" bestFit="1" customWidth="1"/>
    <col min="3084" max="3084" width="9.42578125" style="41" bestFit="1" customWidth="1"/>
    <col min="3085" max="3085" width="12.140625" style="41" bestFit="1" customWidth="1"/>
    <col min="3086" max="3325" width="9.140625" style="41"/>
    <col min="3326" max="3326" width="42.7109375" style="41" bestFit="1" customWidth="1"/>
    <col min="3327" max="3327" width="9.140625" style="41" bestFit="1" customWidth="1"/>
    <col min="3328" max="3328" width="6.85546875" style="41" bestFit="1" customWidth="1"/>
    <col min="3329" max="3329" width="10.28515625" style="41" bestFit="1" customWidth="1"/>
    <col min="3330" max="3330" width="6.85546875" style="41" bestFit="1" customWidth="1"/>
    <col min="3331" max="3331" width="11.5703125" style="41" bestFit="1" customWidth="1"/>
    <col min="3332" max="3332" width="16" style="41" bestFit="1" customWidth="1"/>
    <col min="3333" max="3333" width="14.28515625" style="41" bestFit="1" customWidth="1"/>
    <col min="3334" max="3334" width="21.28515625" style="41" bestFit="1" customWidth="1"/>
    <col min="3335" max="3335" width="17.140625" style="41" bestFit="1" customWidth="1"/>
    <col min="3336" max="3336" width="7.42578125" style="41" bestFit="1" customWidth="1"/>
    <col min="3337" max="3337" width="13.42578125" style="41" bestFit="1" customWidth="1"/>
    <col min="3338" max="3338" width="6" style="41" bestFit="1" customWidth="1"/>
    <col min="3339" max="3339" width="5.85546875" style="41" bestFit="1" customWidth="1"/>
    <col min="3340" max="3340" width="9.42578125" style="41" bestFit="1" customWidth="1"/>
    <col min="3341" max="3341" width="12.140625" style="41" bestFit="1" customWidth="1"/>
    <col min="3342" max="3581" width="9.140625" style="41"/>
    <col min="3582" max="3582" width="42.7109375" style="41" bestFit="1" customWidth="1"/>
    <col min="3583" max="3583" width="9.140625" style="41" bestFit="1" customWidth="1"/>
    <col min="3584" max="3584" width="6.85546875" style="41" bestFit="1" customWidth="1"/>
    <col min="3585" max="3585" width="10.28515625" style="41" bestFit="1" customWidth="1"/>
    <col min="3586" max="3586" width="6.85546875" style="41" bestFit="1" customWidth="1"/>
    <col min="3587" max="3587" width="11.5703125" style="41" bestFit="1" customWidth="1"/>
    <col min="3588" max="3588" width="16" style="41" bestFit="1" customWidth="1"/>
    <col min="3589" max="3589" width="14.28515625" style="41" bestFit="1" customWidth="1"/>
    <col min="3590" max="3590" width="21.28515625" style="41" bestFit="1" customWidth="1"/>
    <col min="3591" max="3591" width="17.140625" style="41" bestFit="1" customWidth="1"/>
    <col min="3592" max="3592" width="7.42578125" style="41" bestFit="1" customWidth="1"/>
    <col min="3593" max="3593" width="13.42578125" style="41" bestFit="1" customWidth="1"/>
    <col min="3594" max="3594" width="6" style="41" bestFit="1" customWidth="1"/>
    <col min="3595" max="3595" width="5.85546875" style="41" bestFit="1" customWidth="1"/>
    <col min="3596" max="3596" width="9.42578125" style="41" bestFit="1" customWidth="1"/>
    <col min="3597" max="3597" width="12.140625" style="41" bestFit="1" customWidth="1"/>
    <col min="3598" max="3837" width="9.140625" style="41"/>
    <col min="3838" max="3838" width="42.7109375" style="41" bestFit="1" customWidth="1"/>
    <col min="3839" max="3839" width="9.140625" style="41" bestFit="1" customWidth="1"/>
    <col min="3840" max="3840" width="6.85546875" style="41" bestFit="1" customWidth="1"/>
    <col min="3841" max="3841" width="10.28515625" style="41" bestFit="1" customWidth="1"/>
    <col min="3842" max="3842" width="6.85546875" style="41" bestFit="1" customWidth="1"/>
    <col min="3843" max="3843" width="11.5703125" style="41" bestFit="1" customWidth="1"/>
    <col min="3844" max="3844" width="16" style="41" bestFit="1" customWidth="1"/>
    <col min="3845" max="3845" width="14.28515625" style="41" bestFit="1" customWidth="1"/>
    <col min="3846" max="3846" width="21.28515625" style="41" bestFit="1" customWidth="1"/>
    <col min="3847" max="3847" width="17.140625" style="41" bestFit="1" customWidth="1"/>
    <col min="3848" max="3848" width="7.42578125" style="41" bestFit="1" customWidth="1"/>
    <col min="3849" max="3849" width="13.42578125" style="41" bestFit="1" customWidth="1"/>
    <col min="3850" max="3850" width="6" style="41" bestFit="1" customWidth="1"/>
    <col min="3851" max="3851" width="5.85546875" style="41" bestFit="1" customWidth="1"/>
    <col min="3852" max="3852" width="9.42578125" style="41" bestFit="1" customWidth="1"/>
    <col min="3853" max="3853" width="12.140625" style="41" bestFit="1" customWidth="1"/>
    <col min="3854" max="4093" width="9.140625" style="41"/>
    <col min="4094" max="4094" width="42.7109375" style="41" bestFit="1" customWidth="1"/>
    <col min="4095" max="4095" width="9.140625" style="41" bestFit="1" customWidth="1"/>
    <col min="4096" max="4096" width="6.85546875" style="41" bestFit="1" customWidth="1"/>
    <col min="4097" max="4097" width="10.28515625" style="41" bestFit="1" customWidth="1"/>
    <col min="4098" max="4098" width="6.85546875" style="41" bestFit="1" customWidth="1"/>
    <col min="4099" max="4099" width="11.5703125" style="41" bestFit="1" customWidth="1"/>
    <col min="4100" max="4100" width="16" style="41" bestFit="1" customWidth="1"/>
    <col min="4101" max="4101" width="14.28515625" style="41" bestFit="1" customWidth="1"/>
    <col min="4102" max="4102" width="21.28515625" style="41" bestFit="1" customWidth="1"/>
    <col min="4103" max="4103" width="17.140625" style="41" bestFit="1" customWidth="1"/>
    <col min="4104" max="4104" width="7.42578125" style="41" bestFit="1" customWidth="1"/>
    <col min="4105" max="4105" width="13.42578125" style="41" bestFit="1" customWidth="1"/>
    <col min="4106" max="4106" width="6" style="41" bestFit="1" customWidth="1"/>
    <col min="4107" max="4107" width="5.85546875" style="41" bestFit="1" customWidth="1"/>
    <col min="4108" max="4108" width="9.42578125" style="41" bestFit="1" customWidth="1"/>
    <col min="4109" max="4109" width="12.140625" style="41" bestFit="1" customWidth="1"/>
    <col min="4110" max="4349" width="9.140625" style="41"/>
    <col min="4350" max="4350" width="42.7109375" style="41" bestFit="1" customWidth="1"/>
    <col min="4351" max="4351" width="9.140625" style="41" bestFit="1" customWidth="1"/>
    <col min="4352" max="4352" width="6.85546875" style="41" bestFit="1" customWidth="1"/>
    <col min="4353" max="4353" width="10.28515625" style="41" bestFit="1" customWidth="1"/>
    <col min="4354" max="4354" width="6.85546875" style="41" bestFit="1" customWidth="1"/>
    <col min="4355" max="4355" width="11.5703125" style="41" bestFit="1" customWidth="1"/>
    <col min="4356" max="4356" width="16" style="41" bestFit="1" customWidth="1"/>
    <col min="4357" max="4357" width="14.28515625" style="41" bestFit="1" customWidth="1"/>
    <col min="4358" max="4358" width="21.28515625" style="41" bestFit="1" customWidth="1"/>
    <col min="4359" max="4359" width="17.140625" style="41" bestFit="1" customWidth="1"/>
    <col min="4360" max="4360" width="7.42578125" style="41" bestFit="1" customWidth="1"/>
    <col min="4361" max="4361" width="13.42578125" style="41" bestFit="1" customWidth="1"/>
    <col min="4362" max="4362" width="6" style="41" bestFit="1" customWidth="1"/>
    <col min="4363" max="4363" width="5.85546875" style="41" bestFit="1" customWidth="1"/>
    <col min="4364" max="4364" width="9.42578125" style="41" bestFit="1" customWidth="1"/>
    <col min="4365" max="4365" width="12.140625" style="41" bestFit="1" customWidth="1"/>
    <col min="4366" max="4605" width="9.140625" style="41"/>
    <col min="4606" max="4606" width="42.7109375" style="41" bestFit="1" customWidth="1"/>
    <col min="4607" max="4607" width="9.140625" style="41" bestFit="1" customWidth="1"/>
    <col min="4608" max="4608" width="6.85546875" style="41" bestFit="1" customWidth="1"/>
    <col min="4609" max="4609" width="10.28515625" style="41" bestFit="1" customWidth="1"/>
    <col min="4610" max="4610" width="6.85546875" style="41" bestFit="1" customWidth="1"/>
    <col min="4611" max="4611" width="11.5703125" style="41" bestFit="1" customWidth="1"/>
    <col min="4612" max="4612" width="16" style="41" bestFit="1" customWidth="1"/>
    <col min="4613" max="4613" width="14.28515625" style="41" bestFit="1" customWidth="1"/>
    <col min="4614" max="4614" width="21.28515625" style="41" bestFit="1" customWidth="1"/>
    <col min="4615" max="4615" width="17.140625" style="41" bestFit="1" customWidth="1"/>
    <col min="4616" max="4616" width="7.42578125" style="41" bestFit="1" customWidth="1"/>
    <col min="4617" max="4617" width="13.42578125" style="41" bestFit="1" customWidth="1"/>
    <col min="4618" max="4618" width="6" style="41" bestFit="1" customWidth="1"/>
    <col min="4619" max="4619" width="5.85546875" style="41" bestFit="1" customWidth="1"/>
    <col min="4620" max="4620" width="9.42578125" style="41" bestFit="1" customWidth="1"/>
    <col min="4621" max="4621" width="12.140625" style="41" bestFit="1" customWidth="1"/>
    <col min="4622" max="4861" width="9.140625" style="41"/>
    <col min="4862" max="4862" width="42.7109375" style="41" bestFit="1" customWidth="1"/>
    <col min="4863" max="4863" width="9.140625" style="41" bestFit="1" customWidth="1"/>
    <col min="4864" max="4864" width="6.85546875" style="41" bestFit="1" customWidth="1"/>
    <col min="4865" max="4865" width="10.28515625" style="41" bestFit="1" customWidth="1"/>
    <col min="4866" max="4866" width="6.85546875" style="41" bestFit="1" customWidth="1"/>
    <col min="4867" max="4867" width="11.5703125" style="41" bestFit="1" customWidth="1"/>
    <col min="4868" max="4868" width="16" style="41" bestFit="1" customWidth="1"/>
    <col min="4869" max="4869" width="14.28515625" style="41" bestFit="1" customWidth="1"/>
    <col min="4870" max="4870" width="21.28515625" style="41" bestFit="1" customWidth="1"/>
    <col min="4871" max="4871" width="17.140625" style="41" bestFit="1" customWidth="1"/>
    <col min="4872" max="4872" width="7.42578125" style="41" bestFit="1" customWidth="1"/>
    <col min="4873" max="4873" width="13.42578125" style="41" bestFit="1" customWidth="1"/>
    <col min="4874" max="4874" width="6" style="41" bestFit="1" customWidth="1"/>
    <col min="4875" max="4875" width="5.85546875" style="41" bestFit="1" customWidth="1"/>
    <col min="4876" max="4876" width="9.42578125" style="41" bestFit="1" customWidth="1"/>
    <col min="4877" max="4877" width="12.140625" style="41" bestFit="1" customWidth="1"/>
    <col min="4878" max="5117" width="9.140625" style="41"/>
    <col min="5118" max="5118" width="42.7109375" style="41" bestFit="1" customWidth="1"/>
    <col min="5119" max="5119" width="9.140625" style="41" bestFit="1" customWidth="1"/>
    <col min="5120" max="5120" width="6.85546875" style="41" bestFit="1" customWidth="1"/>
    <col min="5121" max="5121" width="10.28515625" style="41" bestFit="1" customWidth="1"/>
    <col min="5122" max="5122" width="6.85546875" style="41" bestFit="1" customWidth="1"/>
    <col min="5123" max="5123" width="11.5703125" style="41" bestFit="1" customWidth="1"/>
    <col min="5124" max="5124" width="16" style="41" bestFit="1" customWidth="1"/>
    <col min="5125" max="5125" width="14.28515625" style="41" bestFit="1" customWidth="1"/>
    <col min="5126" max="5126" width="21.28515625" style="41" bestFit="1" customWidth="1"/>
    <col min="5127" max="5127" width="17.140625" style="41" bestFit="1" customWidth="1"/>
    <col min="5128" max="5128" width="7.42578125" style="41" bestFit="1" customWidth="1"/>
    <col min="5129" max="5129" width="13.42578125" style="41" bestFit="1" customWidth="1"/>
    <col min="5130" max="5130" width="6" style="41" bestFit="1" customWidth="1"/>
    <col min="5131" max="5131" width="5.85546875" style="41" bestFit="1" customWidth="1"/>
    <col min="5132" max="5132" width="9.42578125" style="41" bestFit="1" customWidth="1"/>
    <col min="5133" max="5133" width="12.140625" style="41" bestFit="1" customWidth="1"/>
    <col min="5134" max="5373" width="9.140625" style="41"/>
    <col min="5374" max="5374" width="42.7109375" style="41" bestFit="1" customWidth="1"/>
    <col min="5375" max="5375" width="9.140625" style="41" bestFit="1" customWidth="1"/>
    <col min="5376" max="5376" width="6.85546875" style="41" bestFit="1" customWidth="1"/>
    <col min="5377" max="5377" width="10.28515625" style="41" bestFit="1" customWidth="1"/>
    <col min="5378" max="5378" width="6.85546875" style="41" bestFit="1" customWidth="1"/>
    <col min="5379" max="5379" width="11.5703125" style="41" bestFit="1" customWidth="1"/>
    <col min="5380" max="5380" width="16" style="41" bestFit="1" customWidth="1"/>
    <col min="5381" max="5381" width="14.28515625" style="41" bestFit="1" customWidth="1"/>
    <col min="5382" max="5382" width="21.28515625" style="41" bestFit="1" customWidth="1"/>
    <col min="5383" max="5383" width="17.140625" style="41" bestFit="1" customWidth="1"/>
    <col min="5384" max="5384" width="7.42578125" style="41" bestFit="1" customWidth="1"/>
    <col min="5385" max="5385" width="13.42578125" style="41" bestFit="1" customWidth="1"/>
    <col min="5386" max="5386" width="6" style="41" bestFit="1" customWidth="1"/>
    <col min="5387" max="5387" width="5.85546875" style="41" bestFit="1" customWidth="1"/>
    <col min="5388" max="5388" width="9.42578125" style="41" bestFit="1" customWidth="1"/>
    <col min="5389" max="5389" width="12.140625" style="41" bestFit="1" customWidth="1"/>
    <col min="5390" max="5629" width="9.140625" style="41"/>
    <col min="5630" max="5630" width="42.7109375" style="41" bestFit="1" customWidth="1"/>
    <col min="5631" max="5631" width="9.140625" style="41" bestFit="1" customWidth="1"/>
    <col min="5632" max="5632" width="6.85546875" style="41" bestFit="1" customWidth="1"/>
    <col min="5633" max="5633" width="10.28515625" style="41" bestFit="1" customWidth="1"/>
    <col min="5634" max="5634" width="6.85546875" style="41" bestFit="1" customWidth="1"/>
    <col min="5635" max="5635" width="11.5703125" style="41" bestFit="1" customWidth="1"/>
    <col min="5636" max="5636" width="16" style="41" bestFit="1" customWidth="1"/>
    <col min="5637" max="5637" width="14.28515625" style="41" bestFit="1" customWidth="1"/>
    <col min="5638" max="5638" width="21.28515625" style="41" bestFit="1" customWidth="1"/>
    <col min="5639" max="5639" width="17.140625" style="41" bestFit="1" customWidth="1"/>
    <col min="5640" max="5640" width="7.42578125" style="41" bestFit="1" customWidth="1"/>
    <col min="5641" max="5641" width="13.42578125" style="41" bestFit="1" customWidth="1"/>
    <col min="5642" max="5642" width="6" style="41" bestFit="1" customWidth="1"/>
    <col min="5643" max="5643" width="5.85546875" style="41" bestFit="1" customWidth="1"/>
    <col min="5644" max="5644" width="9.42578125" style="41" bestFit="1" customWidth="1"/>
    <col min="5645" max="5645" width="12.140625" style="41" bestFit="1" customWidth="1"/>
    <col min="5646" max="5885" width="9.140625" style="41"/>
    <col min="5886" max="5886" width="42.7109375" style="41" bestFit="1" customWidth="1"/>
    <col min="5887" max="5887" width="9.140625" style="41" bestFit="1" customWidth="1"/>
    <col min="5888" max="5888" width="6.85546875" style="41" bestFit="1" customWidth="1"/>
    <col min="5889" max="5889" width="10.28515625" style="41" bestFit="1" customWidth="1"/>
    <col min="5890" max="5890" width="6.85546875" style="41" bestFit="1" customWidth="1"/>
    <col min="5891" max="5891" width="11.5703125" style="41" bestFit="1" customWidth="1"/>
    <col min="5892" max="5892" width="16" style="41" bestFit="1" customWidth="1"/>
    <col min="5893" max="5893" width="14.28515625" style="41" bestFit="1" customWidth="1"/>
    <col min="5894" max="5894" width="21.28515625" style="41" bestFit="1" customWidth="1"/>
    <col min="5895" max="5895" width="17.140625" style="41" bestFit="1" customWidth="1"/>
    <col min="5896" max="5896" width="7.42578125" style="41" bestFit="1" customWidth="1"/>
    <col min="5897" max="5897" width="13.42578125" style="41" bestFit="1" customWidth="1"/>
    <col min="5898" max="5898" width="6" style="41" bestFit="1" customWidth="1"/>
    <col min="5899" max="5899" width="5.85546875" style="41" bestFit="1" customWidth="1"/>
    <col min="5900" max="5900" width="9.42578125" style="41" bestFit="1" customWidth="1"/>
    <col min="5901" max="5901" width="12.140625" style="41" bestFit="1" customWidth="1"/>
    <col min="5902" max="6141" width="9.140625" style="41"/>
    <col min="6142" max="6142" width="42.7109375" style="41" bestFit="1" customWidth="1"/>
    <col min="6143" max="6143" width="9.140625" style="41" bestFit="1" customWidth="1"/>
    <col min="6144" max="6144" width="6.85546875" style="41" bestFit="1" customWidth="1"/>
    <col min="6145" max="6145" width="10.28515625" style="41" bestFit="1" customWidth="1"/>
    <col min="6146" max="6146" width="6.85546875" style="41" bestFit="1" customWidth="1"/>
    <col min="6147" max="6147" width="11.5703125" style="41" bestFit="1" customWidth="1"/>
    <col min="6148" max="6148" width="16" style="41" bestFit="1" customWidth="1"/>
    <col min="6149" max="6149" width="14.28515625" style="41" bestFit="1" customWidth="1"/>
    <col min="6150" max="6150" width="21.28515625" style="41" bestFit="1" customWidth="1"/>
    <col min="6151" max="6151" width="17.140625" style="41" bestFit="1" customWidth="1"/>
    <col min="6152" max="6152" width="7.42578125" style="41" bestFit="1" customWidth="1"/>
    <col min="6153" max="6153" width="13.42578125" style="41" bestFit="1" customWidth="1"/>
    <col min="6154" max="6154" width="6" style="41" bestFit="1" customWidth="1"/>
    <col min="6155" max="6155" width="5.85546875" style="41" bestFit="1" customWidth="1"/>
    <col min="6156" max="6156" width="9.42578125" style="41" bestFit="1" customWidth="1"/>
    <col min="6157" max="6157" width="12.140625" style="41" bestFit="1" customWidth="1"/>
    <col min="6158" max="6397" width="9.140625" style="41"/>
    <col min="6398" max="6398" width="42.7109375" style="41" bestFit="1" customWidth="1"/>
    <col min="6399" max="6399" width="9.140625" style="41" bestFit="1" customWidth="1"/>
    <col min="6400" max="6400" width="6.85546875" style="41" bestFit="1" customWidth="1"/>
    <col min="6401" max="6401" width="10.28515625" style="41" bestFit="1" customWidth="1"/>
    <col min="6402" max="6402" width="6.85546875" style="41" bestFit="1" customWidth="1"/>
    <col min="6403" max="6403" width="11.5703125" style="41" bestFit="1" customWidth="1"/>
    <col min="6404" max="6404" width="16" style="41" bestFit="1" customWidth="1"/>
    <col min="6405" max="6405" width="14.28515625" style="41" bestFit="1" customWidth="1"/>
    <col min="6406" max="6406" width="21.28515625" style="41" bestFit="1" customWidth="1"/>
    <col min="6407" max="6407" width="17.140625" style="41" bestFit="1" customWidth="1"/>
    <col min="6408" max="6408" width="7.42578125" style="41" bestFit="1" customWidth="1"/>
    <col min="6409" max="6409" width="13.42578125" style="41" bestFit="1" customWidth="1"/>
    <col min="6410" max="6410" width="6" style="41" bestFit="1" customWidth="1"/>
    <col min="6411" max="6411" width="5.85546875" style="41" bestFit="1" customWidth="1"/>
    <col min="6412" max="6412" width="9.42578125" style="41" bestFit="1" customWidth="1"/>
    <col min="6413" max="6413" width="12.140625" style="41" bestFit="1" customWidth="1"/>
    <col min="6414" max="6653" width="9.140625" style="41"/>
    <col min="6654" max="6654" width="42.7109375" style="41" bestFit="1" customWidth="1"/>
    <col min="6655" max="6655" width="9.140625" style="41" bestFit="1" customWidth="1"/>
    <col min="6656" max="6656" width="6.85546875" style="41" bestFit="1" customWidth="1"/>
    <col min="6657" max="6657" width="10.28515625" style="41" bestFit="1" customWidth="1"/>
    <col min="6658" max="6658" width="6.85546875" style="41" bestFit="1" customWidth="1"/>
    <col min="6659" max="6659" width="11.5703125" style="41" bestFit="1" customWidth="1"/>
    <col min="6660" max="6660" width="16" style="41" bestFit="1" customWidth="1"/>
    <col min="6661" max="6661" width="14.28515625" style="41" bestFit="1" customWidth="1"/>
    <col min="6662" max="6662" width="21.28515625" style="41" bestFit="1" customWidth="1"/>
    <col min="6663" max="6663" width="17.140625" style="41" bestFit="1" customWidth="1"/>
    <col min="6664" max="6664" width="7.42578125" style="41" bestFit="1" customWidth="1"/>
    <col min="6665" max="6665" width="13.42578125" style="41" bestFit="1" customWidth="1"/>
    <col min="6666" max="6666" width="6" style="41" bestFit="1" customWidth="1"/>
    <col min="6667" max="6667" width="5.85546875" style="41" bestFit="1" customWidth="1"/>
    <col min="6668" max="6668" width="9.42578125" style="41" bestFit="1" customWidth="1"/>
    <col min="6669" max="6669" width="12.140625" style="41" bestFit="1" customWidth="1"/>
    <col min="6670" max="6909" width="9.140625" style="41"/>
    <col min="6910" max="6910" width="42.7109375" style="41" bestFit="1" customWidth="1"/>
    <col min="6911" max="6911" width="9.140625" style="41" bestFit="1" customWidth="1"/>
    <col min="6912" max="6912" width="6.85546875" style="41" bestFit="1" customWidth="1"/>
    <col min="6913" max="6913" width="10.28515625" style="41" bestFit="1" customWidth="1"/>
    <col min="6914" max="6914" width="6.85546875" style="41" bestFit="1" customWidth="1"/>
    <col min="6915" max="6915" width="11.5703125" style="41" bestFit="1" customWidth="1"/>
    <col min="6916" max="6916" width="16" style="41" bestFit="1" customWidth="1"/>
    <col min="6917" max="6917" width="14.28515625" style="41" bestFit="1" customWidth="1"/>
    <col min="6918" max="6918" width="21.28515625" style="41" bestFit="1" customWidth="1"/>
    <col min="6919" max="6919" width="17.140625" style="41" bestFit="1" customWidth="1"/>
    <col min="6920" max="6920" width="7.42578125" style="41" bestFit="1" customWidth="1"/>
    <col min="6921" max="6921" width="13.42578125" style="41" bestFit="1" customWidth="1"/>
    <col min="6922" max="6922" width="6" style="41" bestFit="1" customWidth="1"/>
    <col min="6923" max="6923" width="5.85546875" style="41" bestFit="1" customWidth="1"/>
    <col min="6924" max="6924" width="9.42578125" style="41" bestFit="1" customWidth="1"/>
    <col min="6925" max="6925" width="12.140625" style="41" bestFit="1" customWidth="1"/>
    <col min="6926" max="7165" width="9.140625" style="41"/>
    <col min="7166" max="7166" width="42.7109375" style="41" bestFit="1" customWidth="1"/>
    <col min="7167" max="7167" width="9.140625" style="41" bestFit="1" customWidth="1"/>
    <col min="7168" max="7168" width="6.85546875" style="41" bestFit="1" customWidth="1"/>
    <col min="7169" max="7169" width="10.28515625" style="41" bestFit="1" customWidth="1"/>
    <col min="7170" max="7170" width="6.85546875" style="41" bestFit="1" customWidth="1"/>
    <col min="7171" max="7171" width="11.5703125" style="41" bestFit="1" customWidth="1"/>
    <col min="7172" max="7172" width="16" style="41" bestFit="1" customWidth="1"/>
    <col min="7173" max="7173" width="14.28515625" style="41" bestFit="1" customWidth="1"/>
    <col min="7174" max="7174" width="21.28515625" style="41" bestFit="1" customWidth="1"/>
    <col min="7175" max="7175" width="17.140625" style="41" bestFit="1" customWidth="1"/>
    <col min="7176" max="7176" width="7.42578125" style="41" bestFit="1" customWidth="1"/>
    <col min="7177" max="7177" width="13.42578125" style="41" bestFit="1" customWidth="1"/>
    <col min="7178" max="7178" width="6" style="41" bestFit="1" customWidth="1"/>
    <col min="7179" max="7179" width="5.85546875" style="41" bestFit="1" customWidth="1"/>
    <col min="7180" max="7180" width="9.42578125" style="41" bestFit="1" customWidth="1"/>
    <col min="7181" max="7181" width="12.140625" style="41" bestFit="1" customWidth="1"/>
    <col min="7182" max="7421" width="9.140625" style="41"/>
    <col min="7422" max="7422" width="42.7109375" style="41" bestFit="1" customWidth="1"/>
    <col min="7423" max="7423" width="9.140625" style="41" bestFit="1" customWidth="1"/>
    <col min="7424" max="7424" width="6.85546875" style="41" bestFit="1" customWidth="1"/>
    <col min="7425" max="7425" width="10.28515625" style="41" bestFit="1" customWidth="1"/>
    <col min="7426" max="7426" width="6.85546875" style="41" bestFit="1" customWidth="1"/>
    <col min="7427" max="7427" width="11.5703125" style="41" bestFit="1" customWidth="1"/>
    <col min="7428" max="7428" width="16" style="41" bestFit="1" customWidth="1"/>
    <col min="7429" max="7429" width="14.28515625" style="41" bestFit="1" customWidth="1"/>
    <col min="7430" max="7430" width="21.28515625" style="41" bestFit="1" customWidth="1"/>
    <col min="7431" max="7431" width="17.140625" style="41" bestFit="1" customWidth="1"/>
    <col min="7432" max="7432" width="7.42578125" style="41" bestFit="1" customWidth="1"/>
    <col min="7433" max="7433" width="13.42578125" style="41" bestFit="1" customWidth="1"/>
    <col min="7434" max="7434" width="6" style="41" bestFit="1" customWidth="1"/>
    <col min="7435" max="7435" width="5.85546875" style="41" bestFit="1" customWidth="1"/>
    <col min="7436" max="7436" width="9.42578125" style="41" bestFit="1" customWidth="1"/>
    <col min="7437" max="7437" width="12.140625" style="41" bestFit="1" customWidth="1"/>
    <col min="7438" max="7677" width="9.140625" style="41"/>
    <col min="7678" max="7678" width="42.7109375" style="41" bestFit="1" customWidth="1"/>
    <col min="7679" max="7679" width="9.140625" style="41" bestFit="1" customWidth="1"/>
    <col min="7680" max="7680" width="6.85546875" style="41" bestFit="1" customWidth="1"/>
    <col min="7681" max="7681" width="10.28515625" style="41" bestFit="1" customWidth="1"/>
    <col min="7682" max="7682" width="6.85546875" style="41" bestFit="1" customWidth="1"/>
    <col min="7683" max="7683" width="11.5703125" style="41" bestFit="1" customWidth="1"/>
    <col min="7684" max="7684" width="16" style="41" bestFit="1" customWidth="1"/>
    <col min="7685" max="7685" width="14.28515625" style="41" bestFit="1" customWidth="1"/>
    <col min="7686" max="7686" width="21.28515625" style="41" bestFit="1" customWidth="1"/>
    <col min="7687" max="7687" width="17.140625" style="41" bestFit="1" customWidth="1"/>
    <col min="7688" max="7688" width="7.42578125" style="41" bestFit="1" customWidth="1"/>
    <col min="7689" max="7689" width="13.42578125" style="41" bestFit="1" customWidth="1"/>
    <col min="7690" max="7690" width="6" style="41" bestFit="1" customWidth="1"/>
    <col min="7691" max="7691" width="5.85546875" style="41" bestFit="1" customWidth="1"/>
    <col min="7692" max="7692" width="9.42578125" style="41" bestFit="1" customWidth="1"/>
    <col min="7693" max="7693" width="12.140625" style="41" bestFit="1" customWidth="1"/>
    <col min="7694" max="7933" width="9.140625" style="41"/>
    <col min="7934" max="7934" width="42.7109375" style="41" bestFit="1" customWidth="1"/>
    <col min="7935" max="7935" width="9.140625" style="41" bestFit="1" customWidth="1"/>
    <col min="7936" max="7936" width="6.85546875" style="41" bestFit="1" customWidth="1"/>
    <col min="7937" max="7937" width="10.28515625" style="41" bestFit="1" customWidth="1"/>
    <col min="7938" max="7938" width="6.85546875" style="41" bestFit="1" customWidth="1"/>
    <col min="7939" max="7939" width="11.5703125" style="41" bestFit="1" customWidth="1"/>
    <col min="7940" max="7940" width="16" style="41" bestFit="1" customWidth="1"/>
    <col min="7941" max="7941" width="14.28515625" style="41" bestFit="1" customWidth="1"/>
    <col min="7942" max="7942" width="21.28515625" style="41" bestFit="1" customWidth="1"/>
    <col min="7943" max="7943" width="17.140625" style="41" bestFit="1" customWidth="1"/>
    <col min="7944" max="7944" width="7.42578125" style="41" bestFit="1" customWidth="1"/>
    <col min="7945" max="7945" width="13.42578125" style="41" bestFit="1" customWidth="1"/>
    <col min="7946" max="7946" width="6" style="41" bestFit="1" customWidth="1"/>
    <col min="7947" max="7947" width="5.85546875" style="41" bestFit="1" customWidth="1"/>
    <col min="7948" max="7948" width="9.42578125" style="41" bestFit="1" customWidth="1"/>
    <col min="7949" max="7949" width="12.140625" style="41" bestFit="1" customWidth="1"/>
    <col min="7950" max="8189" width="9.140625" style="41"/>
    <col min="8190" max="8190" width="42.7109375" style="41" bestFit="1" customWidth="1"/>
    <col min="8191" max="8191" width="9.140625" style="41" bestFit="1" customWidth="1"/>
    <col min="8192" max="8192" width="6.85546875" style="41" bestFit="1" customWidth="1"/>
    <col min="8193" max="8193" width="10.28515625" style="41" bestFit="1" customWidth="1"/>
    <col min="8194" max="8194" width="6.85546875" style="41" bestFit="1" customWidth="1"/>
    <col min="8195" max="8195" width="11.5703125" style="41" bestFit="1" customWidth="1"/>
    <col min="8196" max="8196" width="16" style="41" bestFit="1" customWidth="1"/>
    <col min="8197" max="8197" width="14.28515625" style="41" bestFit="1" customWidth="1"/>
    <col min="8198" max="8198" width="21.28515625" style="41" bestFit="1" customWidth="1"/>
    <col min="8199" max="8199" width="17.140625" style="41" bestFit="1" customWidth="1"/>
    <col min="8200" max="8200" width="7.42578125" style="41" bestFit="1" customWidth="1"/>
    <col min="8201" max="8201" width="13.42578125" style="41" bestFit="1" customWidth="1"/>
    <col min="8202" max="8202" width="6" style="41" bestFit="1" customWidth="1"/>
    <col min="8203" max="8203" width="5.85546875" style="41" bestFit="1" customWidth="1"/>
    <col min="8204" max="8204" width="9.42578125" style="41" bestFit="1" customWidth="1"/>
    <col min="8205" max="8205" width="12.140625" style="41" bestFit="1" customWidth="1"/>
    <col min="8206" max="8445" width="9.140625" style="41"/>
    <col min="8446" max="8446" width="42.7109375" style="41" bestFit="1" customWidth="1"/>
    <col min="8447" max="8447" width="9.140625" style="41" bestFit="1" customWidth="1"/>
    <col min="8448" max="8448" width="6.85546875" style="41" bestFit="1" customWidth="1"/>
    <col min="8449" max="8449" width="10.28515625" style="41" bestFit="1" customWidth="1"/>
    <col min="8450" max="8450" width="6.85546875" style="41" bestFit="1" customWidth="1"/>
    <col min="8451" max="8451" width="11.5703125" style="41" bestFit="1" customWidth="1"/>
    <col min="8452" max="8452" width="16" style="41" bestFit="1" customWidth="1"/>
    <col min="8453" max="8453" width="14.28515625" style="41" bestFit="1" customWidth="1"/>
    <col min="8454" max="8454" width="21.28515625" style="41" bestFit="1" customWidth="1"/>
    <col min="8455" max="8455" width="17.140625" style="41" bestFit="1" customWidth="1"/>
    <col min="8456" max="8456" width="7.42578125" style="41" bestFit="1" customWidth="1"/>
    <col min="8457" max="8457" width="13.42578125" style="41" bestFit="1" customWidth="1"/>
    <col min="8458" max="8458" width="6" style="41" bestFit="1" customWidth="1"/>
    <col min="8459" max="8459" width="5.85546875" style="41" bestFit="1" customWidth="1"/>
    <col min="8460" max="8460" width="9.42578125" style="41" bestFit="1" customWidth="1"/>
    <col min="8461" max="8461" width="12.140625" style="41" bestFit="1" customWidth="1"/>
    <col min="8462" max="8701" width="9.140625" style="41"/>
    <col min="8702" max="8702" width="42.7109375" style="41" bestFit="1" customWidth="1"/>
    <col min="8703" max="8703" width="9.140625" style="41" bestFit="1" customWidth="1"/>
    <col min="8704" max="8704" width="6.85546875" style="41" bestFit="1" customWidth="1"/>
    <col min="8705" max="8705" width="10.28515625" style="41" bestFit="1" customWidth="1"/>
    <col min="8706" max="8706" width="6.85546875" style="41" bestFit="1" customWidth="1"/>
    <col min="8707" max="8707" width="11.5703125" style="41" bestFit="1" customWidth="1"/>
    <col min="8708" max="8708" width="16" style="41" bestFit="1" customWidth="1"/>
    <col min="8709" max="8709" width="14.28515625" style="41" bestFit="1" customWidth="1"/>
    <col min="8710" max="8710" width="21.28515625" style="41" bestFit="1" customWidth="1"/>
    <col min="8711" max="8711" width="17.140625" style="41" bestFit="1" customWidth="1"/>
    <col min="8712" max="8712" width="7.42578125" style="41" bestFit="1" customWidth="1"/>
    <col min="8713" max="8713" width="13.42578125" style="41" bestFit="1" customWidth="1"/>
    <col min="8714" max="8714" width="6" style="41" bestFit="1" customWidth="1"/>
    <col min="8715" max="8715" width="5.85546875" style="41" bestFit="1" customWidth="1"/>
    <col min="8716" max="8716" width="9.42578125" style="41" bestFit="1" customWidth="1"/>
    <col min="8717" max="8717" width="12.140625" style="41" bestFit="1" customWidth="1"/>
    <col min="8718" max="8957" width="9.140625" style="41"/>
    <col min="8958" max="8958" width="42.7109375" style="41" bestFit="1" customWidth="1"/>
    <col min="8959" max="8959" width="9.140625" style="41" bestFit="1" customWidth="1"/>
    <col min="8960" max="8960" width="6.85546875" style="41" bestFit="1" customWidth="1"/>
    <col min="8961" max="8961" width="10.28515625" style="41" bestFit="1" customWidth="1"/>
    <col min="8962" max="8962" width="6.85546875" style="41" bestFit="1" customWidth="1"/>
    <col min="8963" max="8963" width="11.5703125" style="41" bestFit="1" customWidth="1"/>
    <col min="8964" max="8964" width="16" style="41" bestFit="1" customWidth="1"/>
    <col min="8965" max="8965" width="14.28515625" style="41" bestFit="1" customWidth="1"/>
    <col min="8966" max="8966" width="21.28515625" style="41" bestFit="1" customWidth="1"/>
    <col min="8967" max="8967" width="17.140625" style="41" bestFit="1" customWidth="1"/>
    <col min="8968" max="8968" width="7.42578125" style="41" bestFit="1" customWidth="1"/>
    <col min="8969" max="8969" width="13.42578125" style="41" bestFit="1" customWidth="1"/>
    <col min="8970" max="8970" width="6" style="41" bestFit="1" customWidth="1"/>
    <col min="8971" max="8971" width="5.85546875" style="41" bestFit="1" customWidth="1"/>
    <col min="8972" max="8972" width="9.42578125" style="41" bestFit="1" customWidth="1"/>
    <col min="8973" max="8973" width="12.140625" style="41" bestFit="1" customWidth="1"/>
    <col min="8974" max="9213" width="9.140625" style="41"/>
    <col min="9214" max="9214" width="42.7109375" style="41" bestFit="1" customWidth="1"/>
    <col min="9215" max="9215" width="9.140625" style="41" bestFit="1" customWidth="1"/>
    <col min="9216" max="9216" width="6.85546875" style="41" bestFit="1" customWidth="1"/>
    <col min="9217" max="9217" width="10.28515625" style="41" bestFit="1" customWidth="1"/>
    <col min="9218" max="9218" width="6.85546875" style="41" bestFit="1" customWidth="1"/>
    <col min="9219" max="9219" width="11.5703125" style="41" bestFit="1" customWidth="1"/>
    <col min="9220" max="9220" width="16" style="41" bestFit="1" customWidth="1"/>
    <col min="9221" max="9221" width="14.28515625" style="41" bestFit="1" customWidth="1"/>
    <col min="9222" max="9222" width="21.28515625" style="41" bestFit="1" customWidth="1"/>
    <col min="9223" max="9223" width="17.140625" style="41" bestFit="1" customWidth="1"/>
    <col min="9224" max="9224" width="7.42578125" style="41" bestFit="1" customWidth="1"/>
    <col min="9225" max="9225" width="13.42578125" style="41" bestFit="1" customWidth="1"/>
    <col min="9226" max="9226" width="6" style="41" bestFit="1" customWidth="1"/>
    <col min="9227" max="9227" width="5.85546875" style="41" bestFit="1" customWidth="1"/>
    <col min="9228" max="9228" width="9.42578125" style="41" bestFit="1" customWidth="1"/>
    <col min="9229" max="9229" width="12.140625" style="41" bestFit="1" customWidth="1"/>
    <col min="9230" max="9469" width="9.140625" style="41"/>
    <col min="9470" max="9470" width="42.7109375" style="41" bestFit="1" customWidth="1"/>
    <col min="9471" max="9471" width="9.140625" style="41" bestFit="1" customWidth="1"/>
    <col min="9472" max="9472" width="6.85546875" style="41" bestFit="1" customWidth="1"/>
    <col min="9473" max="9473" width="10.28515625" style="41" bestFit="1" customWidth="1"/>
    <col min="9474" max="9474" width="6.85546875" style="41" bestFit="1" customWidth="1"/>
    <col min="9475" max="9475" width="11.5703125" style="41" bestFit="1" customWidth="1"/>
    <col min="9476" max="9476" width="16" style="41" bestFit="1" customWidth="1"/>
    <col min="9477" max="9477" width="14.28515625" style="41" bestFit="1" customWidth="1"/>
    <col min="9478" max="9478" width="21.28515625" style="41" bestFit="1" customWidth="1"/>
    <col min="9479" max="9479" width="17.140625" style="41" bestFit="1" customWidth="1"/>
    <col min="9480" max="9480" width="7.42578125" style="41" bestFit="1" customWidth="1"/>
    <col min="9481" max="9481" width="13.42578125" style="41" bestFit="1" customWidth="1"/>
    <col min="9482" max="9482" width="6" style="41" bestFit="1" customWidth="1"/>
    <col min="9483" max="9483" width="5.85546875" style="41" bestFit="1" customWidth="1"/>
    <col min="9484" max="9484" width="9.42578125" style="41" bestFit="1" customWidth="1"/>
    <col min="9485" max="9485" width="12.140625" style="41" bestFit="1" customWidth="1"/>
    <col min="9486" max="9725" width="9.140625" style="41"/>
    <col min="9726" max="9726" width="42.7109375" style="41" bestFit="1" customWidth="1"/>
    <col min="9727" max="9727" width="9.140625" style="41" bestFit="1" customWidth="1"/>
    <col min="9728" max="9728" width="6.85546875" style="41" bestFit="1" customWidth="1"/>
    <col min="9729" max="9729" width="10.28515625" style="41" bestFit="1" customWidth="1"/>
    <col min="9730" max="9730" width="6.85546875" style="41" bestFit="1" customWidth="1"/>
    <col min="9731" max="9731" width="11.5703125" style="41" bestFit="1" customWidth="1"/>
    <col min="9732" max="9732" width="16" style="41" bestFit="1" customWidth="1"/>
    <col min="9733" max="9733" width="14.28515625" style="41" bestFit="1" customWidth="1"/>
    <col min="9734" max="9734" width="21.28515625" style="41" bestFit="1" customWidth="1"/>
    <col min="9735" max="9735" width="17.140625" style="41" bestFit="1" customWidth="1"/>
    <col min="9736" max="9736" width="7.42578125" style="41" bestFit="1" customWidth="1"/>
    <col min="9737" max="9737" width="13.42578125" style="41" bestFit="1" customWidth="1"/>
    <col min="9738" max="9738" width="6" style="41" bestFit="1" customWidth="1"/>
    <col min="9739" max="9739" width="5.85546875" style="41" bestFit="1" customWidth="1"/>
    <col min="9740" max="9740" width="9.42578125" style="41" bestFit="1" customWidth="1"/>
    <col min="9741" max="9741" width="12.140625" style="41" bestFit="1" customWidth="1"/>
    <col min="9742" max="9981" width="9.140625" style="41"/>
    <col min="9982" max="9982" width="42.7109375" style="41" bestFit="1" customWidth="1"/>
    <col min="9983" max="9983" width="9.140625" style="41" bestFit="1" customWidth="1"/>
    <col min="9984" max="9984" width="6.85546875" style="41" bestFit="1" customWidth="1"/>
    <col min="9985" max="9985" width="10.28515625" style="41" bestFit="1" customWidth="1"/>
    <col min="9986" max="9986" width="6.85546875" style="41" bestFit="1" customWidth="1"/>
    <col min="9987" max="9987" width="11.5703125" style="41" bestFit="1" customWidth="1"/>
    <col min="9988" max="9988" width="16" style="41" bestFit="1" customWidth="1"/>
    <col min="9989" max="9989" width="14.28515625" style="41" bestFit="1" customWidth="1"/>
    <col min="9990" max="9990" width="21.28515625" style="41" bestFit="1" customWidth="1"/>
    <col min="9991" max="9991" width="17.140625" style="41" bestFit="1" customWidth="1"/>
    <col min="9992" max="9992" width="7.42578125" style="41" bestFit="1" customWidth="1"/>
    <col min="9993" max="9993" width="13.42578125" style="41" bestFit="1" customWidth="1"/>
    <col min="9994" max="9994" width="6" style="41" bestFit="1" customWidth="1"/>
    <col min="9995" max="9995" width="5.85546875" style="41" bestFit="1" customWidth="1"/>
    <col min="9996" max="9996" width="9.42578125" style="41" bestFit="1" customWidth="1"/>
    <col min="9997" max="9997" width="12.140625" style="41" bestFit="1" customWidth="1"/>
    <col min="9998" max="10237" width="9.140625" style="41"/>
    <col min="10238" max="10238" width="42.7109375" style="41" bestFit="1" customWidth="1"/>
    <col min="10239" max="10239" width="9.140625" style="41" bestFit="1" customWidth="1"/>
    <col min="10240" max="10240" width="6.85546875" style="41" bestFit="1" customWidth="1"/>
    <col min="10241" max="10241" width="10.28515625" style="41" bestFit="1" customWidth="1"/>
    <col min="10242" max="10242" width="6.85546875" style="41" bestFit="1" customWidth="1"/>
    <col min="10243" max="10243" width="11.5703125" style="41" bestFit="1" customWidth="1"/>
    <col min="10244" max="10244" width="16" style="41" bestFit="1" customWidth="1"/>
    <col min="10245" max="10245" width="14.28515625" style="41" bestFit="1" customWidth="1"/>
    <col min="10246" max="10246" width="21.28515625" style="41" bestFit="1" customWidth="1"/>
    <col min="10247" max="10247" width="17.140625" style="41" bestFit="1" customWidth="1"/>
    <col min="10248" max="10248" width="7.42578125" style="41" bestFit="1" customWidth="1"/>
    <col min="10249" max="10249" width="13.42578125" style="41" bestFit="1" customWidth="1"/>
    <col min="10250" max="10250" width="6" style="41" bestFit="1" customWidth="1"/>
    <col min="10251" max="10251" width="5.85546875" style="41" bestFit="1" customWidth="1"/>
    <col min="10252" max="10252" width="9.42578125" style="41" bestFit="1" customWidth="1"/>
    <col min="10253" max="10253" width="12.140625" style="41" bestFit="1" customWidth="1"/>
    <col min="10254" max="10493" width="9.140625" style="41"/>
    <col min="10494" max="10494" width="42.7109375" style="41" bestFit="1" customWidth="1"/>
    <col min="10495" max="10495" width="9.140625" style="41" bestFit="1" customWidth="1"/>
    <col min="10496" max="10496" width="6.85546875" style="41" bestFit="1" customWidth="1"/>
    <col min="10497" max="10497" width="10.28515625" style="41" bestFit="1" customWidth="1"/>
    <col min="10498" max="10498" width="6.85546875" style="41" bestFit="1" customWidth="1"/>
    <col min="10499" max="10499" width="11.5703125" style="41" bestFit="1" customWidth="1"/>
    <col min="10500" max="10500" width="16" style="41" bestFit="1" customWidth="1"/>
    <col min="10501" max="10501" width="14.28515625" style="41" bestFit="1" customWidth="1"/>
    <col min="10502" max="10502" width="21.28515625" style="41" bestFit="1" customWidth="1"/>
    <col min="10503" max="10503" width="17.140625" style="41" bestFit="1" customWidth="1"/>
    <col min="10504" max="10504" width="7.42578125" style="41" bestFit="1" customWidth="1"/>
    <col min="10505" max="10505" width="13.42578125" style="41" bestFit="1" customWidth="1"/>
    <col min="10506" max="10506" width="6" style="41" bestFit="1" customWidth="1"/>
    <col min="10507" max="10507" width="5.85546875" style="41" bestFit="1" customWidth="1"/>
    <col min="10508" max="10508" width="9.42578125" style="41" bestFit="1" customWidth="1"/>
    <col min="10509" max="10509" width="12.140625" style="41" bestFit="1" customWidth="1"/>
    <col min="10510" max="10749" width="9.140625" style="41"/>
    <col min="10750" max="10750" width="42.7109375" style="41" bestFit="1" customWidth="1"/>
    <col min="10751" max="10751" width="9.140625" style="41" bestFit="1" customWidth="1"/>
    <col min="10752" max="10752" width="6.85546875" style="41" bestFit="1" customWidth="1"/>
    <col min="10753" max="10753" width="10.28515625" style="41" bestFit="1" customWidth="1"/>
    <col min="10754" max="10754" width="6.85546875" style="41" bestFit="1" customWidth="1"/>
    <col min="10755" max="10755" width="11.5703125" style="41" bestFit="1" customWidth="1"/>
    <col min="10756" max="10756" width="16" style="41" bestFit="1" customWidth="1"/>
    <col min="10757" max="10757" width="14.28515625" style="41" bestFit="1" customWidth="1"/>
    <col min="10758" max="10758" width="21.28515625" style="41" bestFit="1" customWidth="1"/>
    <col min="10759" max="10759" width="17.140625" style="41" bestFit="1" customWidth="1"/>
    <col min="10760" max="10760" width="7.42578125" style="41" bestFit="1" customWidth="1"/>
    <col min="10761" max="10761" width="13.42578125" style="41" bestFit="1" customWidth="1"/>
    <col min="10762" max="10762" width="6" style="41" bestFit="1" customWidth="1"/>
    <col min="10763" max="10763" width="5.85546875" style="41" bestFit="1" customWidth="1"/>
    <col min="10764" max="10764" width="9.42578125" style="41" bestFit="1" customWidth="1"/>
    <col min="10765" max="10765" width="12.140625" style="41" bestFit="1" customWidth="1"/>
    <col min="10766" max="11005" width="9.140625" style="41"/>
    <col min="11006" max="11006" width="42.7109375" style="41" bestFit="1" customWidth="1"/>
    <col min="11007" max="11007" width="9.140625" style="41" bestFit="1" customWidth="1"/>
    <col min="11008" max="11008" width="6.85546875" style="41" bestFit="1" customWidth="1"/>
    <col min="11009" max="11009" width="10.28515625" style="41" bestFit="1" customWidth="1"/>
    <col min="11010" max="11010" width="6.85546875" style="41" bestFit="1" customWidth="1"/>
    <col min="11011" max="11011" width="11.5703125" style="41" bestFit="1" customWidth="1"/>
    <col min="11012" max="11012" width="16" style="41" bestFit="1" customWidth="1"/>
    <col min="11013" max="11013" width="14.28515625" style="41" bestFit="1" customWidth="1"/>
    <col min="11014" max="11014" width="21.28515625" style="41" bestFit="1" customWidth="1"/>
    <col min="11015" max="11015" width="17.140625" style="41" bestFit="1" customWidth="1"/>
    <col min="11016" max="11016" width="7.42578125" style="41" bestFit="1" customWidth="1"/>
    <col min="11017" max="11017" width="13.42578125" style="41" bestFit="1" customWidth="1"/>
    <col min="11018" max="11018" width="6" style="41" bestFit="1" customWidth="1"/>
    <col min="11019" max="11019" width="5.85546875" style="41" bestFit="1" customWidth="1"/>
    <col min="11020" max="11020" width="9.42578125" style="41" bestFit="1" customWidth="1"/>
    <col min="11021" max="11021" width="12.140625" style="41" bestFit="1" customWidth="1"/>
    <col min="11022" max="11261" width="9.140625" style="41"/>
    <col min="11262" max="11262" width="42.7109375" style="41" bestFit="1" customWidth="1"/>
    <col min="11263" max="11263" width="9.140625" style="41" bestFit="1" customWidth="1"/>
    <col min="11264" max="11264" width="6.85546875" style="41" bestFit="1" customWidth="1"/>
    <col min="11265" max="11265" width="10.28515625" style="41" bestFit="1" customWidth="1"/>
    <col min="11266" max="11266" width="6.85546875" style="41" bestFit="1" customWidth="1"/>
    <col min="11267" max="11267" width="11.5703125" style="41" bestFit="1" customWidth="1"/>
    <col min="11268" max="11268" width="16" style="41" bestFit="1" customWidth="1"/>
    <col min="11269" max="11269" width="14.28515625" style="41" bestFit="1" customWidth="1"/>
    <col min="11270" max="11270" width="21.28515625" style="41" bestFit="1" customWidth="1"/>
    <col min="11271" max="11271" width="17.140625" style="41" bestFit="1" customWidth="1"/>
    <col min="11272" max="11272" width="7.42578125" style="41" bestFit="1" customWidth="1"/>
    <col min="11273" max="11273" width="13.42578125" style="41" bestFit="1" customWidth="1"/>
    <col min="11274" max="11274" width="6" style="41" bestFit="1" customWidth="1"/>
    <col min="11275" max="11275" width="5.85546875" style="41" bestFit="1" customWidth="1"/>
    <col min="11276" max="11276" width="9.42578125" style="41" bestFit="1" customWidth="1"/>
    <col min="11277" max="11277" width="12.140625" style="41" bestFit="1" customWidth="1"/>
    <col min="11278" max="11517" width="9.140625" style="41"/>
    <col min="11518" max="11518" width="42.7109375" style="41" bestFit="1" customWidth="1"/>
    <col min="11519" max="11519" width="9.140625" style="41" bestFit="1" customWidth="1"/>
    <col min="11520" max="11520" width="6.85546875" style="41" bestFit="1" customWidth="1"/>
    <col min="11521" max="11521" width="10.28515625" style="41" bestFit="1" customWidth="1"/>
    <col min="11522" max="11522" width="6.85546875" style="41" bestFit="1" customWidth="1"/>
    <col min="11523" max="11523" width="11.5703125" style="41" bestFit="1" customWidth="1"/>
    <col min="11524" max="11524" width="16" style="41" bestFit="1" customWidth="1"/>
    <col min="11525" max="11525" width="14.28515625" style="41" bestFit="1" customWidth="1"/>
    <col min="11526" max="11526" width="21.28515625" style="41" bestFit="1" customWidth="1"/>
    <col min="11527" max="11527" width="17.140625" style="41" bestFit="1" customWidth="1"/>
    <col min="11528" max="11528" width="7.42578125" style="41" bestFit="1" customWidth="1"/>
    <col min="11529" max="11529" width="13.42578125" style="41" bestFit="1" customWidth="1"/>
    <col min="11530" max="11530" width="6" style="41" bestFit="1" customWidth="1"/>
    <col min="11531" max="11531" width="5.85546875" style="41" bestFit="1" customWidth="1"/>
    <col min="11532" max="11532" width="9.42578125" style="41" bestFit="1" customWidth="1"/>
    <col min="11533" max="11533" width="12.140625" style="41" bestFit="1" customWidth="1"/>
    <col min="11534" max="11773" width="9.140625" style="41"/>
    <col min="11774" max="11774" width="42.7109375" style="41" bestFit="1" customWidth="1"/>
    <col min="11775" max="11775" width="9.140625" style="41" bestFit="1" customWidth="1"/>
    <col min="11776" max="11776" width="6.85546875" style="41" bestFit="1" customWidth="1"/>
    <col min="11777" max="11777" width="10.28515625" style="41" bestFit="1" customWidth="1"/>
    <col min="11778" max="11778" width="6.85546875" style="41" bestFit="1" customWidth="1"/>
    <col min="11779" max="11779" width="11.5703125" style="41" bestFit="1" customWidth="1"/>
    <col min="11780" max="11780" width="16" style="41" bestFit="1" customWidth="1"/>
    <col min="11781" max="11781" width="14.28515625" style="41" bestFit="1" customWidth="1"/>
    <col min="11782" max="11782" width="21.28515625" style="41" bestFit="1" customWidth="1"/>
    <col min="11783" max="11783" width="17.140625" style="41" bestFit="1" customWidth="1"/>
    <col min="11784" max="11784" width="7.42578125" style="41" bestFit="1" customWidth="1"/>
    <col min="11785" max="11785" width="13.42578125" style="41" bestFit="1" customWidth="1"/>
    <col min="11786" max="11786" width="6" style="41" bestFit="1" customWidth="1"/>
    <col min="11787" max="11787" width="5.85546875" style="41" bestFit="1" customWidth="1"/>
    <col min="11788" max="11788" width="9.42578125" style="41" bestFit="1" customWidth="1"/>
    <col min="11789" max="11789" width="12.140625" style="41" bestFit="1" customWidth="1"/>
    <col min="11790" max="12029" width="9.140625" style="41"/>
    <col min="12030" max="12030" width="42.7109375" style="41" bestFit="1" customWidth="1"/>
    <col min="12031" max="12031" width="9.140625" style="41" bestFit="1" customWidth="1"/>
    <col min="12032" max="12032" width="6.85546875" style="41" bestFit="1" customWidth="1"/>
    <col min="12033" max="12033" width="10.28515625" style="41" bestFit="1" customWidth="1"/>
    <col min="12034" max="12034" width="6.85546875" style="41" bestFit="1" customWidth="1"/>
    <col min="12035" max="12035" width="11.5703125" style="41" bestFit="1" customWidth="1"/>
    <col min="12036" max="12036" width="16" style="41" bestFit="1" customWidth="1"/>
    <col min="12037" max="12037" width="14.28515625" style="41" bestFit="1" customWidth="1"/>
    <col min="12038" max="12038" width="21.28515625" style="41" bestFit="1" customWidth="1"/>
    <col min="12039" max="12039" width="17.140625" style="41" bestFit="1" customWidth="1"/>
    <col min="12040" max="12040" width="7.42578125" style="41" bestFit="1" customWidth="1"/>
    <col min="12041" max="12041" width="13.42578125" style="41" bestFit="1" customWidth="1"/>
    <col min="12042" max="12042" width="6" style="41" bestFit="1" customWidth="1"/>
    <col min="12043" max="12043" width="5.85546875" style="41" bestFit="1" customWidth="1"/>
    <col min="12044" max="12044" width="9.42578125" style="41" bestFit="1" customWidth="1"/>
    <col min="12045" max="12045" width="12.140625" style="41" bestFit="1" customWidth="1"/>
    <col min="12046" max="12285" width="9.140625" style="41"/>
    <col min="12286" max="12286" width="42.7109375" style="41" bestFit="1" customWidth="1"/>
    <col min="12287" max="12287" width="9.140625" style="41" bestFit="1" customWidth="1"/>
    <col min="12288" max="12288" width="6.85546875" style="41" bestFit="1" customWidth="1"/>
    <col min="12289" max="12289" width="10.28515625" style="41" bestFit="1" customWidth="1"/>
    <col min="12290" max="12290" width="6.85546875" style="41" bestFit="1" customWidth="1"/>
    <col min="12291" max="12291" width="11.5703125" style="41" bestFit="1" customWidth="1"/>
    <col min="12292" max="12292" width="16" style="41" bestFit="1" customWidth="1"/>
    <col min="12293" max="12293" width="14.28515625" style="41" bestFit="1" customWidth="1"/>
    <col min="12294" max="12294" width="21.28515625" style="41" bestFit="1" customWidth="1"/>
    <col min="12295" max="12295" width="17.140625" style="41" bestFit="1" customWidth="1"/>
    <col min="12296" max="12296" width="7.42578125" style="41" bestFit="1" customWidth="1"/>
    <col min="12297" max="12297" width="13.42578125" style="41" bestFit="1" customWidth="1"/>
    <col min="12298" max="12298" width="6" style="41" bestFit="1" customWidth="1"/>
    <col min="12299" max="12299" width="5.85546875" style="41" bestFit="1" customWidth="1"/>
    <col min="12300" max="12300" width="9.42578125" style="41" bestFit="1" customWidth="1"/>
    <col min="12301" max="12301" width="12.140625" style="41" bestFit="1" customWidth="1"/>
    <col min="12302" max="12541" width="9.140625" style="41"/>
    <col min="12542" max="12542" width="42.7109375" style="41" bestFit="1" customWidth="1"/>
    <col min="12543" max="12543" width="9.140625" style="41" bestFit="1" customWidth="1"/>
    <col min="12544" max="12544" width="6.85546875" style="41" bestFit="1" customWidth="1"/>
    <col min="12545" max="12545" width="10.28515625" style="41" bestFit="1" customWidth="1"/>
    <col min="12546" max="12546" width="6.85546875" style="41" bestFit="1" customWidth="1"/>
    <col min="12547" max="12547" width="11.5703125" style="41" bestFit="1" customWidth="1"/>
    <col min="12548" max="12548" width="16" style="41" bestFit="1" customWidth="1"/>
    <col min="12549" max="12549" width="14.28515625" style="41" bestFit="1" customWidth="1"/>
    <col min="12550" max="12550" width="21.28515625" style="41" bestFit="1" customWidth="1"/>
    <col min="12551" max="12551" width="17.140625" style="41" bestFit="1" customWidth="1"/>
    <col min="12552" max="12552" width="7.42578125" style="41" bestFit="1" customWidth="1"/>
    <col min="12553" max="12553" width="13.42578125" style="41" bestFit="1" customWidth="1"/>
    <col min="12554" max="12554" width="6" style="41" bestFit="1" customWidth="1"/>
    <col min="12555" max="12555" width="5.85546875" style="41" bestFit="1" customWidth="1"/>
    <col min="12556" max="12556" width="9.42578125" style="41" bestFit="1" customWidth="1"/>
    <col min="12557" max="12557" width="12.140625" style="41" bestFit="1" customWidth="1"/>
    <col min="12558" max="12797" width="9.140625" style="41"/>
    <col min="12798" max="12798" width="42.7109375" style="41" bestFit="1" customWidth="1"/>
    <col min="12799" max="12799" width="9.140625" style="41" bestFit="1" customWidth="1"/>
    <col min="12800" max="12800" width="6.85546875" style="41" bestFit="1" customWidth="1"/>
    <col min="12801" max="12801" width="10.28515625" style="41" bestFit="1" customWidth="1"/>
    <col min="12802" max="12802" width="6.85546875" style="41" bestFit="1" customWidth="1"/>
    <col min="12803" max="12803" width="11.5703125" style="41" bestFit="1" customWidth="1"/>
    <col min="12804" max="12804" width="16" style="41" bestFit="1" customWidth="1"/>
    <col min="12805" max="12805" width="14.28515625" style="41" bestFit="1" customWidth="1"/>
    <col min="12806" max="12806" width="21.28515625" style="41" bestFit="1" customWidth="1"/>
    <col min="12807" max="12807" width="17.140625" style="41" bestFit="1" customWidth="1"/>
    <col min="12808" max="12808" width="7.42578125" style="41" bestFit="1" customWidth="1"/>
    <col min="12809" max="12809" width="13.42578125" style="41" bestFit="1" customWidth="1"/>
    <col min="12810" max="12810" width="6" style="41" bestFit="1" customWidth="1"/>
    <col min="12811" max="12811" width="5.85546875" style="41" bestFit="1" customWidth="1"/>
    <col min="12812" max="12812" width="9.42578125" style="41" bestFit="1" customWidth="1"/>
    <col min="12813" max="12813" width="12.140625" style="41" bestFit="1" customWidth="1"/>
    <col min="12814" max="13053" width="9.140625" style="41"/>
    <col min="13054" max="13054" width="42.7109375" style="41" bestFit="1" customWidth="1"/>
    <col min="13055" max="13055" width="9.140625" style="41" bestFit="1" customWidth="1"/>
    <col min="13056" max="13056" width="6.85546875" style="41" bestFit="1" customWidth="1"/>
    <col min="13057" max="13057" width="10.28515625" style="41" bestFit="1" customWidth="1"/>
    <col min="13058" max="13058" width="6.85546875" style="41" bestFit="1" customWidth="1"/>
    <col min="13059" max="13059" width="11.5703125" style="41" bestFit="1" customWidth="1"/>
    <col min="13060" max="13060" width="16" style="41" bestFit="1" customWidth="1"/>
    <col min="13061" max="13061" width="14.28515625" style="41" bestFit="1" customWidth="1"/>
    <col min="13062" max="13062" width="21.28515625" style="41" bestFit="1" customWidth="1"/>
    <col min="13063" max="13063" width="17.140625" style="41" bestFit="1" customWidth="1"/>
    <col min="13064" max="13064" width="7.42578125" style="41" bestFit="1" customWidth="1"/>
    <col min="13065" max="13065" width="13.42578125" style="41" bestFit="1" customWidth="1"/>
    <col min="13066" max="13066" width="6" style="41" bestFit="1" customWidth="1"/>
    <col min="13067" max="13067" width="5.85546875" style="41" bestFit="1" customWidth="1"/>
    <col min="13068" max="13068" width="9.42578125" style="41" bestFit="1" customWidth="1"/>
    <col min="13069" max="13069" width="12.140625" style="41" bestFit="1" customWidth="1"/>
    <col min="13070" max="13309" width="9.140625" style="41"/>
    <col min="13310" max="13310" width="42.7109375" style="41" bestFit="1" customWidth="1"/>
    <col min="13311" max="13311" width="9.140625" style="41" bestFit="1" customWidth="1"/>
    <col min="13312" max="13312" width="6.85546875" style="41" bestFit="1" customWidth="1"/>
    <col min="13313" max="13313" width="10.28515625" style="41" bestFit="1" customWidth="1"/>
    <col min="13314" max="13314" width="6.85546875" style="41" bestFit="1" customWidth="1"/>
    <col min="13315" max="13315" width="11.5703125" style="41" bestFit="1" customWidth="1"/>
    <col min="13316" max="13316" width="16" style="41" bestFit="1" customWidth="1"/>
    <col min="13317" max="13317" width="14.28515625" style="41" bestFit="1" customWidth="1"/>
    <col min="13318" max="13318" width="21.28515625" style="41" bestFit="1" customWidth="1"/>
    <col min="13319" max="13319" width="17.140625" style="41" bestFit="1" customWidth="1"/>
    <col min="13320" max="13320" width="7.42578125" style="41" bestFit="1" customWidth="1"/>
    <col min="13321" max="13321" width="13.42578125" style="41" bestFit="1" customWidth="1"/>
    <col min="13322" max="13322" width="6" style="41" bestFit="1" customWidth="1"/>
    <col min="13323" max="13323" width="5.85546875" style="41" bestFit="1" customWidth="1"/>
    <col min="13324" max="13324" width="9.42578125" style="41" bestFit="1" customWidth="1"/>
    <col min="13325" max="13325" width="12.140625" style="41" bestFit="1" customWidth="1"/>
    <col min="13326" max="13565" width="9.140625" style="41"/>
    <col min="13566" max="13566" width="42.7109375" style="41" bestFit="1" customWidth="1"/>
    <col min="13567" max="13567" width="9.140625" style="41" bestFit="1" customWidth="1"/>
    <col min="13568" max="13568" width="6.85546875" style="41" bestFit="1" customWidth="1"/>
    <col min="13569" max="13569" width="10.28515625" style="41" bestFit="1" customWidth="1"/>
    <col min="13570" max="13570" width="6.85546875" style="41" bestFit="1" customWidth="1"/>
    <col min="13571" max="13571" width="11.5703125" style="41" bestFit="1" customWidth="1"/>
    <col min="13572" max="13572" width="16" style="41" bestFit="1" customWidth="1"/>
    <col min="13573" max="13573" width="14.28515625" style="41" bestFit="1" customWidth="1"/>
    <col min="13574" max="13574" width="21.28515625" style="41" bestFit="1" customWidth="1"/>
    <col min="13575" max="13575" width="17.140625" style="41" bestFit="1" customWidth="1"/>
    <col min="13576" max="13576" width="7.42578125" style="41" bestFit="1" customWidth="1"/>
    <col min="13577" max="13577" width="13.42578125" style="41" bestFit="1" customWidth="1"/>
    <col min="13578" max="13578" width="6" style="41" bestFit="1" customWidth="1"/>
    <col min="13579" max="13579" width="5.85546875" style="41" bestFit="1" customWidth="1"/>
    <col min="13580" max="13580" width="9.42578125" style="41" bestFit="1" customWidth="1"/>
    <col min="13581" max="13581" width="12.140625" style="41" bestFit="1" customWidth="1"/>
    <col min="13582" max="13821" width="9.140625" style="41"/>
    <col min="13822" max="13822" width="42.7109375" style="41" bestFit="1" customWidth="1"/>
    <col min="13823" max="13823" width="9.140625" style="41" bestFit="1" customWidth="1"/>
    <col min="13824" max="13824" width="6.85546875" style="41" bestFit="1" customWidth="1"/>
    <col min="13825" max="13825" width="10.28515625" style="41" bestFit="1" customWidth="1"/>
    <col min="13826" max="13826" width="6.85546875" style="41" bestFit="1" customWidth="1"/>
    <col min="13827" max="13827" width="11.5703125" style="41" bestFit="1" customWidth="1"/>
    <col min="13828" max="13828" width="16" style="41" bestFit="1" customWidth="1"/>
    <col min="13829" max="13829" width="14.28515625" style="41" bestFit="1" customWidth="1"/>
    <col min="13830" max="13830" width="21.28515625" style="41" bestFit="1" customWidth="1"/>
    <col min="13831" max="13831" width="17.140625" style="41" bestFit="1" customWidth="1"/>
    <col min="13832" max="13832" width="7.42578125" style="41" bestFit="1" customWidth="1"/>
    <col min="13833" max="13833" width="13.42578125" style="41" bestFit="1" customWidth="1"/>
    <col min="13834" max="13834" width="6" style="41" bestFit="1" customWidth="1"/>
    <col min="13835" max="13835" width="5.85546875" style="41" bestFit="1" customWidth="1"/>
    <col min="13836" max="13836" width="9.42578125" style="41" bestFit="1" customWidth="1"/>
    <col min="13837" max="13837" width="12.140625" style="41" bestFit="1" customWidth="1"/>
    <col min="13838" max="14077" width="9.140625" style="41"/>
    <col min="14078" max="14078" width="42.7109375" style="41" bestFit="1" customWidth="1"/>
    <col min="14079" max="14079" width="9.140625" style="41" bestFit="1" customWidth="1"/>
    <col min="14080" max="14080" width="6.85546875" style="41" bestFit="1" customWidth="1"/>
    <col min="14081" max="14081" width="10.28515625" style="41" bestFit="1" customWidth="1"/>
    <col min="14082" max="14082" width="6.85546875" style="41" bestFit="1" customWidth="1"/>
    <col min="14083" max="14083" width="11.5703125" style="41" bestFit="1" customWidth="1"/>
    <col min="14084" max="14084" width="16" style="41" bestFit="1" customWidth="1"/>
    <col min="14085" max="14085" width="14.28515625" style="41" bestFit="1" customWidth="1"/>
    <col min="14086" max="14086" width="21.28515625" style="41" bestFit="1" customWidth="1"/>
    <col min="14087" max="14087" width="17.140625" style="41" bestFit="1" customWidth="1"/>
    <col min="14088" max="14088" width="7.42578125" style="41" bestFit="1" customWidth="1"/>
    <col min="14089" max="14089" width="13.42578125" style="41" bestFit="1" customWidth="1"/>
    <col min="14090" max="14090" width="6" style="41" bestFit="1" customWidth="1"/>
    <col min="14091" max="14091" width="5.85546875" style="41" bestFit="1" customWidth="1"/>
    <col min="14092" max="14092" width="9.42578125" style="41" bestFit="1" customWidth="1"/>
    <col min="14093" max="14093" width="12.140625" style="41" bestFit="1" customWidth="1"/>
    <col min="14094" max="14333" width="9.140625" style="41"/>
    <col min="14334" max="14334" width="42.7109375" style="41" bestFit="1" customWidth="1"/>
    <col min="14335" max="14335" width="9.140625" style="41" bestFit="1" customWidth="1"/>
    <col min="14336" max="14336" width="6.85546875" style="41" bestFit="1" customWidth="1"/>
    <col min="14337" max="14337" width="10.28515625" style="41" bestFit="1" customWidth="1"/>
    <col min="14338" max="14338" width="6.85546875" style="41" bestFit="1" customWidth="1"/>
    <col min="14339" max="14339" width="11.5703125" style="41" bestFit="1" customWidth="1"/>
    <col min="14340" max="14340" width="16" style="41" bestFit="1" customWidth="1"/>
    <col min="14341" max="14341" width="14.28515625" style="41" bestFit="1" customWidth="1"/>
    <col min="14342" max="14342" width="21.28515625" style="41" bestFit="1" customWidth="1"/>
    <col min="14343" max="14343" width="17.140625" style="41" bestFit="1" customWidth="1"/>
    <col min="14344" max="14344" width="7.42578125" style="41" bestFit="1" customWidth="1"/>
    <col min="14345" max="14345" width="13.42578125" style="41" bestFit="1" customWidth="1"/>
    <col min="14346" max="14346" width="6" style="41" bestFit="1" customWidth="1"/>
    <col min="14347" max="14347" width="5.85546875" style="41" bestFit="1" customWidth="1"/>
    <col min="14348" max="14348" width="9.42578125" style="41" bestFit="1" customWidth="1"/>
    <col min="14349" max="14349" width="12.140625" style="41" bestFit="1" customWidth="1"/>
    <col min="14350" max="14589" width="9.140625" style="41"/>
    <col min="14590" max="14590" width="42.7109375" style="41" bestFit="1" customWidth="1"/>
    <col min="14591" max="14591" width="9.140625" style="41" bestFit="1" customWidth="1"/>
    <col min="14592" max="14592" width="6.85546875" style="41" bestFit="1" customWidth="1"/>
    <col min="14593" max="14593" width="10.28515625" style="41" bestFit="1" customWidth="1"/>
    <col min="14594" max="14594" width="6.85546875" style="41" bestFit="1" customWidth="1"/>
    <col min="14595" max="14595" width="11.5703125" style="41" bestFit="1" customWidth="1"/>
    <col min="14596" max="14596" width="16" style="41" bestFit="1" customWidth="1"/>
    <col min="14597" max="14597" width="14.28515625" style="41" bestFit="1" customWidth="1"/>
    <col min="14598" max="14598" width="21.28515625" style="41" bestFit="1" customWidth="1"/>
    <col min="14599" max="14599" width="17.140625" style="41" bestFit="1" customWidth="1"/>
    <col min="14600" max="14600" width="7.42578125" style="41" bestFit="1" customWidth="1"/>
    <col min="14601" max="14601" width="13.42578125" style="41" bestFit="1" customWidth="1"/>
    <col min="14602" max="14602" width="6" style="41" bestFit="1" customWidth="1"/>
    <col min="14603" max="14603" width="5.85546875" style="41" bestFit="1" customWidth="1"/>
    <col min="14604" max="14604" width="9.42578125" style="41" bestFit="1" customWidth="1"/>
    <col min="14605" max="14605" width="12.140625" style="41" bestFit="1" customWidth="1"/>
    <col min="14606" max="14845" width="9.140625" style="41"/>
    <col min="14846" max="14846" width="42.7109375" style="41" bestFit="1" customWidth="1"/>
    <col min="14847" max="14847" width="9.140625" style="41" bestFit="1" customWidth="1"/>
    <col min="14848" max="14848" width="6.85546875" style="41" bestFit="1" customWidth="1"/>
    <col min="14849" max="14849" width="10.28515625" style="41" bestFit="1" customWidth="1"/>
    <col min="14850" max="14850" width="6.85546875" style="41" bestFit="1" customWidth="1"/>
    <col min="14851" max="14851" width="11.5703125" style="41" bestFit="1" customWidth="1"/>
    <col min="14852" max="14852" width="16" style="41" bestFit="1" customWidth="1"/>
    <col min="14853" max="14853" width="14.28515625" style="41" bestFit="1" customWidth="1"/>
    <col min="14854" max="14854" width="21.28515625" style="41" bestFit="1" customWidth="1"/>
    <col min="14855" max="14855" width="17.140625" style="41" bestFit="1" customWidth="1"/>
    <col min="14856" max="14856" width="7.42578125" style="41" bestFit="1" customWidth="1"/>
    <col min="14857" max="14857" width="13.42578125" style="41" bestFit="1" customWidth="1"/>
    <col min="14858" max="14858" width="6" style="41" bestFit="1" customWidth="1"/>
    <col min="14859" max="14859" width="5.85546875" style="41" bestFit="1" customWidth="1"/>
    <col min="14860" max="14860" width="9.42578125" style="41" bestFit="1" customWidth="1"/>
    <col min="14861" max="14861" width="12.140625" style="41" bestFit="1" customWidth="1"/>
    <col min="14862" max="15101" width="9.140625" style="41"/>
    <col min="15102" max="15102" width="42.7109375" style="41" bestFit="1" customWidth="1"/>
    <col min="15103" max="15103" width="9.140625" style="41" bestFit="1" customWidth="1"/>
    <col min="15104" max="15104" width="6.85546875" style="41" bestFit="1" customWidth="1"/>
    <col min="15105" max="15105" width="10.28515625" style="41" bestFit="1" customWidth="1"/>
    <col min="15106" max="15106" width="6.85546875" style="41" bestFit="1" customWidth="1"/>
    <col min="15107" max="15107" width="11.5703125" style="41" bestFit="1" customWidth="1"/>
    <col min="15108" max="15108" width="16" style="41" bestFit="1" customWidth="1"/>
    <col min="15109" max="15109" width="14.28515625" style="41" bestFit="1" customWidth="1"/>
    <col min="15110" max="15110" width="21.28515625" style="41" bestFit="1" customWidth="1"/>
    <col min="15111" max="15111" width="17.140625" style="41" bestFit="1" customWidth="1"/>
    <col min="15112" max="15112" width="7.42578125" style="41" bestFit="1" customWidth="1"/>
    <col min="15113" max="15113" width="13.42578125" style="41" bestFit="1" customWidth="1"/>
    <col min="15114" max="15114" width="6" style="41" bestFit="1" customWidth="1"/>
    <col min="15115" max="15115" width="5.85546875" style="41" bestFit="1" customWidth="1"/>
    <col min="15116" max="15116" width="9.42578125" style="41" bestFit="1" customWidth="1"/>
    <col min="15117" max="15117" width="12.140625" style="41" bestFit="1" customWidth="1"/>
    <col min="15118" max="15357" width="9.140625" style="41"/>
    <col min="15358" max="15358" width="42.7109375" style="41" bestFit="1" customWidth="1"/>
    <col min="15359" max="15359" width="9.140625" style="41" bestFit="1" customWidth="1"/>
    <col min="15360" max="15360" width="6.85546875" style="41" bestFit="1" customWidth="1"/>
    <col min="15361" max="15361" width="10.28515625" style="41" bestFit="1" customWidth="1"/>
    <col min="15362" max="15362" width="6.85546875" style="41" bestFit="1" customWidth="1"/>
    <col min="15363" max="15363" width="11.5703125" style="41" bestFit="1" customWidth="1"/>
    <col min="15364" max="15364" width="16" style="41" bestFit="1" customWidth="1"/>
    <col min="15365" max="15365" width="14.28515625" style="41" bestFit="1" customWidth="1"/>
    <col min="15366" max="15366" width="21.28515625" style="41" bestFit="1" customWidth="1"/>
    <col min="15367" max="15367" width="17.140625" style="41" bestFit="1" customWidth="1"/>
    <col min="15368" max="15368" width="7.42578125" style="41" bestFit="1" customWidth="1"/>
    <col min="15369" max="15369" width="13.42578125" style="41" bestFit="1" customWidth="1"/>
    <col min="15370" max="15370" width="6" style="41" bestFit="1" customWidth="1"/>
    <col min="15371" max="15371" width="5.85546875" style="41" bestFit="1" customWidth="1"/>
    <col min="15372" max="15372" width="9.42578125" style="41" bestFit="1" customWidth="1"/>
    <col min="15373" max="15373" width="12.140625" style="41" bestFit="1" customWidth="1"/>
    <col min="15374" max="15613" width="9.140625" style="41"/>
    <col min="15614" max="15614" width="42.7109375" style="41" bestFit="1" customWidth="1"/>
    <col min="15615" max="15615" width="9.140625" style="41" bestFit="1" customWidth="1"/>
    <col min="15616" max="15616" width="6.85546875" style="41" bestFit="1" customWidth="1"/>
    <col min="15617" max="15617" width="10.28515625" style="41" bestFit="1" customWidth="1"/>
    <col min="15618" max="15618" width="6.85546875" style="41" bestFit="1" customWidth="1"/>
    <col min="15619" max="15619" width="11.5703125" style="41" bestFit="1" customWidth="1"/>
    <col min="15620" max="15620" width="16" style="41" bestFit="1" customWidth="1"/>
    <col min="15621" max="15621" width="14.28515625" style="41" bestFit="1" customWidth="1"/>
    <col min="15622" max="15622" width="21.28515625" style="41" bestFit="1" customWidth="1"/>
    <col min="15623" max="15623" width="17.140625" style="41" bestFit="1" customWidth="1"/>
    <col min="15624" max="15624" width="7.42578125" style="41" bestFit="1" customWidth="1"/>
    <col min="15625" max="15625" width="13.42578125" style="41" bestFit="1" customWidth="1"/>
    <col min="15626" max="15626" width="6" style="41" bestFit="1" customWidth="1"/>
    <col min="15627" max="15627" width="5.85546875" style="41" bestFit="1" customWidth="1"/>
    <col min="15628" max="15628" width="9.42578125" style="41" bestFit="1" customWidth="1"/>
    <col min="15629" max="15629" width="12.140625" style="41" bestFit="1" customWidth="1"/>
    <col min="15630" max="15869" width="9.140625" style="41"/>
    <col min="15870" max="15870" width="42.7109375" style="41" bestFit="1" customWidth="1"/>
    <col min="15871" max="15871" width="9.140625" style="41" bestFit="1" customWidth="1"/>
    <col min="15872" max="15872" width="6.85546875" style="41" bestFit="1" customWidth="1"/>
    <col min="15873" max="15873" width="10.28515625" style="41" bestFit="1" customWidth="1"/>
    <col min="15874" max="15874" width="6.85546875" style="41" bestFit="1" customWidth="1"/>
    <col min="15875" max="15875" width="11.5703125" style="41" bestFit="1" customWidth="1"/>
    <col min="15876" max="15876" width="16" style="41" bestFit="1" customWidth="1"/>
    <col min="15877" max="15877" width="14.28515625" style="41" bestFit="1" customWidth="1"/>
    <col min="15878" max="15878" width="21.28515625" style="41" bestFit="1" customWidth="1"/>
    <col min="15879" max="15879" width="17.140625" style="41" bestFit="1" customWidth="1"/>
    <col min="15880" max="15880" width="7.42578125" style="41" bestFit="1" customWidth="1"/>
    <col min="15881" max="15881" width="13.42578125" style="41" bestFit="1" customWidth="1"/>
    <col min="15882" max="15882" width="6" style="41" bestFit="1" customWidth="1"/>
    <col min="15883" max="15883" width="5.85546875" style="41" bestFit="1" customWidth="1"/>
    <col min="15884" max="15884" width="9.42578125" style="41" bestFit="1" customWidth="1"/>
    <col min="15885" max="15885" width="12.140625" style="41" bestFit="1" customWidth="1"/>
    <col min="15886" max="16125" width="9.140625" style="41"/>
    <col min="16126" max="16126" width="42.7109375" style="41" bestFit="1" customWidth="1"/>
    <col min="16127" max="16127" width="9.140625" style="41" bestFit="1" customWidth="1"/>
    <col min="16128" max="16128" width="6.85546875" style="41" bestFit="1" customWidth="1"/>
    <col min="16129" max="16129" width="10.28515625" style="41" bestFit="1" customWidth="1"/>
    <col min="16130" max="16130" width="6.85546875" style="41" bestFit="1" customWidth="1"/>
    <col min="16131" max="16131" width="11.5703125" style="41" bestFit="1" customWidth="1"/>
    <col min="16132" max="16132" width="16" style="41" bestFit="1" customWidth="1"/>
    <col min="16133" max="16133" width="14.28515625" style="41" bestFit="1" customWidth="1"/>
    <col min="16134" max="16134" width="21.28515625" style="41" bestFit="1" customWidth="1"/>
    <col min="16135" max="16135" width="17.140625" style="41" bestFit="1" customWidth="1"/>
    <col min="16136" max="16136" width="7.42578125" style="41" bestFit="1" customWidth="1"/>
    <col min="16137" max="16137" width="13.42578125" style="41" bestFit="1" customWidth="1"/>
    <col min="16138" max="16138" width="6" style="41" bestFit="1" customWidth="1"/>
    <col min="16139" max="16139" width="5.85546875" style="41" bestFit="1" customWidth="1"/>
    <col min="16140" max="16140" width="9.42578125" style="41" bestFit="1" customWidth="1"/>
    <col min="16141" max="16141" width="12.140625" style="41" bestFit="1" customWidth="1"/>
    <col min="16142" max="16384" width="9.140625" style="41"/>
  </cols>
  <sheetData>
    <row r="1" spans="1:14">
      <c r="A1" s="1012" t="s">
        <v>58</v>
      </c>
      <c r="B1" s="1012"/>
      <c r="C1" s="1012"/>
      <c r="D1" s="1012"/>
      <c r="E1" s="1012"/>
      <c r="F1" s="608"/>
      <c r="G1" s="609" t="s">
        <v>1</v>
      </c>
      <c r="I1" s="610"/>
      <c r="J1" s="608"/>
      <c r="L1" s="608"/>
      <c r="N1" s="42"/>
    </row>
    <row r="2" spans="1:14">
      <c r="A2" s="1013" t="s">
        <v>594</v>
      </c>
      <c r="B2" s="1013"/>
      <c r="C2" s="1013"/>
      <c r="D2" s="1013"/>
      <c r="E2" s="1013"/>
      <c r="F2" s="42"/>
      <c r="G2" s="1014" t="s">
        <v>2</v>
      </c>
      <c r="H2" s="1014"/>
      <c r="I2" s="1014"/>
      <c r="J2" s="1014"/>
    </row>
    <row r="3" spans="1:14">
      <c r="A3" s="1015" t="s">
        <v>595</v>
      </c>
      <c r="B3" s="1015"/>
      <c r="C3" s="1015"/>
      <c r="D3" s="1015"/>
      <c r="E3" s="1015"/>
      <c r="F3" s="42"/>
      <c r="G3" s="1016" t="s">
        <v>64</v>
      </c>
      <c r="H3" s="1016"/>
      <c r="I3" s="1016"/>
      <c r="J3" s="1016"/>
    </row>
    <row r="4" spans="1:14">
      <c r="A4" s="1015" t="s">
        <v>596</v>
      </c>
      <c r="B4" s="1015"/>
      <c r="C4" s="1015"/>
      <c r="D4" s="1015"/>
      <c r="E4" s="1015"/>
      <c r="F4" s="42"/>
      <c r="G4" s="1016" t="s">
        <v>65</v>
      </c>
      <c r="H4" s="1016"/>
      <c r="I4" s="1016"/>
      <c r="J4" s="1016"/>
    </row>
    <row r="5" spans="1:14">
      <c r="A5" s="1015" t="s">
        <v>597</v>
      </c>
      <c r="B5" s="1015"/>
      <c r="C5" s="1015"/>
      <c r="D5" s="1015"/>
      <c r="E5" s="1015"/>
      <c r="F5" s="42"/>
      <c r="G5" s="1016" t="s">
        <v>5</v>
      </c>
      <c r="H5" s="1016"/>
      <c r="I5" s="1016"/>
      <c r="J5" s="1016"/>
    </row>
    <row r="6" spans="1:14">
      <c r="A6" s="1015" t="s">
        <v>598</v>
      </c>
      <c r="B6" s="1015"/>
      <c r="C6" s="1015"/>
      <c r="D6" s="1015"/>
      <c r="E6" s="1015"/>
      <c r="F6" s="42"/>
      <c r="G6" s="1016" t="s">
        <v>6</v>
      </c>
      <c r="H6" s="1016"/>
      <c r="I6" s="1016"/>
      <c r="J6" s="1016"/>
    </row>
    <row r="8" spans="1:14" ht="18.75">
      <c r="B8" s="1017" t="s">
        <v>690</v>
      </c>
      <c r="C8" s="1017"/>
      <c r="D8" s="1017"/>
      <c r="E8" s="1017"/>
      <c r="F8" s="1017"/>
      <c r="G8" s="1017"/>
      <c r="H8" s="1017"/>
      <c r="I8" s="1017"/>
      <c r="J8" s="1017"/>
      <c r="K8" s="1017"/>
    </row>
    <row r="10" spans="1:14" ht="15.75" customHeight="1">
      <c r="B10" s="1011" t="s">
        <v>883</v>
      </c>
      <c r="C10" s="1011"/>
      <c r="D10" s="1011"/>
      <c r="E10" s="1011"/>
      <c r="F10" s="1011"/>
      <c r="G10" s="1011"/>
      <c r="H10" s="1011"/>
      <c r="I10" s="1011"/>
      <c r="J10" s="1011"/>
      <c r="K10" s="1011"/>
    </row>
    <row r="11" spans="1:14">
      <c r="B11" s="611"/>
    </row>
    <row r="12" spans="1:14" s="45" customFormat="1" ht="25.5" customHeight="1">
      <c r="A12" s="1036" t="s">
        <v>7</v>
      </c>
      <c r="B12" s="1037" t="s">
        <v>8</v>
      </c>
      <c r="C12" s="1037" t="s">
        <v>9</v>
      </c>
      <c r="D12" s="1038" t="s">
        <v>10</v>
      </c>
      <c r="E12" s="1039" t="s">
        <v>11</v>
      </c>
      <c r="F12" s="1029" t="s">
        <v>12</v>
      </c>
      <c r="G12" s="1022" t="s">
        <v>13</v>
      </c>
      <c r="H12" s="1023" t="s">
        <v>38</v>
      </c>
      <c r="I12" s="1024" t="s">
        <v>15</v>
      </c>
      <c r="J12" s="1025" t="s">
        <v>16</v>
      </c>
      <c r="K12" s="1025"/>
      <c r="L12" s="1026" t="s">
        <v>17</v>
      </c>
      <c r="M12" s="1026"/>
    </row>
    <row r="13" spans="1:14" s="45" customFormat="1" ht="57" customHeight="1">
      <c r="A13" s="1036"/>
      <c r="B13" s="1037"/>
      <c r="C13" s="1037"/>
      <c r="D13" s="1038"/>
      <c r="E13" s="1039"/>
      <c r="F13" s="1029"/>
      <c r="G13" s="1022"/>
      <c r="H13" s="1023"/>
      <c r="I13" s="1024"/>
      <c r="J13" s="612" t="s">
        <v>18</v>
      </c>
      <c r="K13" s="612" t="s">
        <v>19</v>
      </c>
      <c r="L13" s="614" t="s">
        <v>18</v>
      </c>
      <c r="M13" s="614" t="s">
        <v>19</v>
      </c>
    </row>
    <row r="14" spans="1:14" s="46" customFormat="1">
      <c r="A14" s="679"/>
      <c r="B14" s="680">
        <v>1</v>
      </c>
      <c r="C14" s="680">
        <v>2</v>
      </c>
      <c r="D14" s="681">
        <v>3</v>
      </c>
      <c r="E14" s="681">
        <v>4</v>
      </c>
      <c r="F14" s="682" t="s">
        <v>20</v>
      </c>
      <c r="G14" s="683">
        <v>6</v>
      </c>
      <c r="H14" s="684">
        <v>7</v>
      </c>
      <c r="I14" s="684">
        <v>8</v>
      </c>
      <c r="J14" s="1027">
        <v>9</v>
      </c>
      <c r="K14" s="1027"/>
      <c r="L14" s="1028">
        <v>10</v>
      </c>
      <c r="M14" s="1028"/>
    </row>
    <row r="15" spans="1:14">
      <c r="A15" s="720"/>
      <c r="B15" s="1045"/>
      <c r="C15" s="1045"/>
      <c r="D15" s="1045"/>
      <c r="E15" s="1045"/>
      <c r="F15" s="1045"/>
      <c r="G15" s="1045"/>
      <c r="H15" s="1045"/>
      <c r="I15" s="1045"/>
      <c r="J15" s="1045"/>
      <c r="K15" s="1045"/>
      <c r="L15" s="1045"/>
      <c r="M15" s="1045"/>
    </row>
    <row r="16" spans="1:14">
      <c r="A16" s="277">
        <v>1</v>
      </c>
      <c r="B16" s="365" t="s">
        <v>314</v>
      </c>
      <c r="C16" s="279">
        <v>45</v>
      </c>
      <c r="D16" s="279" t="s">
        <v>21</v>
      </c>
      <c r="E16" s="17"/>
      <c r="F16" s="282">
        <f t="shared" ref="F16:F34" si="0">E16*C16</f>
        <v>0</v>
      </c>
      <c r="G16" s="47"/>
      <c r="H16" s="48"/>
      <c r="I16" s="17"/>
      <c r="J16" s="5"/>
      <c r="K16" s="5"/>
      <c r="L16" s="5"/>
      <c r="M16" s="5"/>
    </row>
    <row r="17" spans="1:13" ht="25.5">
      <c r="A17" s="277">
        <f t="shared" ref="A17:A34" si="1">A16+1</f>
        <v>2</v>
      </c>
      <c r="B17" s="365" t="s">
        <v>759</v>
      </c>
      <c r="C17" s="279">
        <v>10</v>
      </c>
      <c r="D17" s="279" t="s">
        <v>21</v>
      </c>
      <c r="E17" s="17"/>
      <c r="F17" s="282">
        <f t="shared" si="0"/>
        <v>0</v>
      </c>
      <c r="G17" s="47"/>
      <c r="H17" s="48"/>
      <c r="I17" s="17"/>
      <c r="J17" s="5"/>
      <c r="K17" s="5"/>
      <c r="L17" s="5"/>
      <c r="M17" s="5"/>
    </row>
    <row r="18" spans="1:13">
      <c r="A18" s="277">
        <f t="shared" si="1"/>
        <v>3</v>
      </c>
      <c r="B18" s="732" t="s">
        <v>760</v>
      </c>
      <c r="C18" s="279">
        <v>10</v>
      </c>
      <c r="D18" s="279" t="s">
        <v>21</v>
      </c>
      <c r="E18" s="17"/>
      <c r="F18" s="282">
        <f t="shared" si="0"/>
        <v>0</v>
      </c>
      <c r="G18" s="47"/>
      <c r="H18" s="48"/>
      <c r="I18" s="17"/>
      <c r="J18" s="5"/>
      <c r="K18" s="5"/>
      <c r="L18" s="5"/>
      <c r="M18" s="5"/>
    </row>
    <row r="19" spans="1:13" ht="25.5">
      <c r="A19" s="277">
        <f t="shared" si="1"/>
        <v>4</v>
      </c>
      <c r="B19" s="365" t="s">
        <v>315</v>
      </c>
      <c r="C19" s="279">
        <v>10</v>
      </c>
      <c r="D19" s="279" t="s">
        <v>21</v>
      </c>
      <c r="E19" s="17"/>
      <c r="F19" s="282">
        <f t="shared" si="0"/>
        <v>0</v>
      </c>
      <c r="G19" s="47"/>
      <c r="H19" s="48"/>
      <c r="I19" s="17"/>
      <c r="J19" s="5"/>
      <c r="K19" s="5"/>
      <c r="L19" s="5"/>
      <c r="M19" s="5"/>
    </row>
    <row r="20" spans="1:13" ht="25.5">
      <c r="A20" s="277">
        <f t="shared" si="1"/>
        <v>5</v>
      </c>
      <c r="B20" s="197" t="s">
        <v>777</v>
      </c>
      <c r="C20" s="183">
        <v>3</v>
      </c>
      <c r="D20" s="183" t="s">
        <v>21</v>
      </c>
      <c r="E20" s="90"/>
      <c r="F20" s="547">
        <f t="shared" si="0"/>
        <v>0</v>
      </c>
      <c r="G20" s="137"/>
      <c r="H20" s="138"/>
      <c r="I20" s="90"/>
      <c r="J20" s="93"/>
      <c r="K20" s="93"/>
      <c r="L20" s="93"/>
      <c r="M20" s="93"/>
    </row>
    <row r="21" spans="1:13" ht="25.5">
      <c r="A21" s="277">
        <f t="shared" si="1"/>
        <v>6</v>
      </c>
      <c r="B21" s="365" t="s">
        <v>316</v>
      </c>
      <c r="C21" s="279">
        <v>8</v>
      </c>
      <c r="D21" s="279" t="s">
        <v>21</v>
      </c>
      <c r="E21" s="17"/>
      <c r="F21" s="282">
        <f t="shared" si="0"/>
        <v>0</v>
      </c>
      <c r="G21" s="47"/>
      <c r="H21" s="48"/>
      <c r="I21" s="17"/>
      <c r="J21" s="5"/>
      <c r="K21" s="5"/>
      <c r="L21" s="5"/>
      <c r="M21" s="5"/>
    </row>
    <row r="22" spans="1:13" ht="25.5">
      <c r="A22" s="277">
        <f t="shared" si="1"/>
        <v>7</v>
      </c>
      <c r="B22" s="365" t="s">
        <v>776</v>
      </c>
      <c r="C22" s="279">
        <v>3</v>
      </c>
      <c r="D22" s="279" t="s">
        <v>21</v>
      </c>
      <c r="E22" s="17"/>
      <c r="F22" s="282">
        <f t="shared" si="0"/>
        <v>0</v>
      </c>
      <c r="G22" s="47"/>
      <c r="H22" s="48"/>
      <c r="I22" s="17"/>
      <c r="J22" s="5"/>
      <c r="K22" s="5"/>
      <c r="L22" s="5"/>
      <c r="M22" s="5"/>
    </row>
    <row r="23" spans="1:13">
      <c r="A23" s="277">
        <f t="shared" si="1"/>
        <v>8</v>
      </c>
      <c r="B23" s="365" t="s">
        <v>317</v>
      </c>
      <c r="C23" s="279">
        <v>5</v>
      </c>
      <c r="D23" s="279" t="s">
        <v>21</v>
      </c>
      <c r="E23" s="17"/>
      <c r="F23" s="282">
        <f t="shared" si="0"/>
        <v>0</v>
      </c>
      <c r="G23" s="47"/>
      <c r="H23" s="48"/>
      <c r="I23" s="17"/>
      <c r="J23" s="5"/>
      <c r="K23" s="5"/>
      <c r="L23" s="5"/>
      <c r="M23" s="5"/>
    </row>
    <row r="24" spans="1:13" ht="25.5">
      <c r="A24" s="277">
        <f t="shared" si="1"/>
        <v>9</v>
      </c>
      <c r="B24" s="365" t="s">
        <v>758</v>
      </c>
      <c r="C24" s="279">
        <v>3</v>
      </c>
      <c r="D24" s="279" t="s">
        <v>21</v>
      </c>
      <c r="E24" s="17"/>
      <c r="F24" s="282">
        <f t="shared" si="0"/>
        <v>0</v>
      </c>
      <c r="G24" s="47"/>
      <c r="H24" s="48"/>
      <c r="I24" s="17"/>
      <c r="J24" s="5"/>
      <c r="K24" s="5"/>
      <c r="L24" s="5"/>
      <c r="M24" s="5"/>
    </row>
    <row r="25" spans="1:13" ht="25.5">
      <c r="A25" s="277">
        <f t="shared" si="1"/>
        <v>10</v>
      </c>
      <c r="B25" s="365" t="s">
        <v>318</v>
      </c>
      <c r="C25" s="279">
        <v>15</v>
      </c>
      <c r="D25" s="279" t="s">
        <v>21</v>
      </c>
      <c r="E25" s="17"/>
      <c r="F25" s="282">
        <f t="shared" si="0"/>
        <v>0</v>
      </c>
      <c r="G25" s="47"/>
      <c r="H25" s="48"/>
      <c r="I25" s="17"/>
      <c r="J25" s="5"/>
      <c r="K25" s="5"/>
      <c r="L25" s="5"/>
      <c r="M25" s="5"/>
    </row>
    <row r="26" spans="1:13" ht="25.5">
      <c r="A26" s="277">
        <f t="shared" si="1"/>
        <v>11</v>
      </c>
      <c r="B26" s="365" t="s">
        <v>319</v>
      </c>
      <c r="C26" s="279">
        <v>3</v>
      </c>
      <c r="D26" s="279" t="s">
        <v>21</v>
      </c>
      <c r="E26" s="17"/>
      <c r="F26" s="282">
        <f t="shared" si="0"/>
        <v>0</v>
      </c>
      <c r="G26" s="47"/>
      <c r="H26" s="48"/>
      <c r="I26" s="17"/>
      <c r="J26" s="5"/>
      <c r="K26" s="5"/>
      <c r="L26" s="5"/>
      <c r="M26" s="5"/>
    </row>
    <row r="27" spans="1:13">
      <c r="A27" s="277">
        <f t="shared" si="1"/>
        <v>12</v>
      </c>
      <c r="B27" s="365" t="s">
        <v>320</v>
      </c>
      <c r="C27" s="279">
        <v>2</v>
      </c>
      <c r="D27" s="279" t="s">
        <v>21</v>
      </c>
      <c r="E27" s="17"/>
      <c r="F27" s="282">
        <f t="shared" si="0"/>
        <v>0</v>
      </c>
      <c r="G27" s="47"/>
      <c r="H27" s="48"/>
      <c r="I27" s="17"/>
      <c r="J27" s="5"/>
      <c r="K27" s="5"/>
      <c r="L27" s="5"/>
      <c r="M27" s="5"/>
    </row>
    <row r="28" spans="1:13" ht="25.5">
      <c r="A28" s="277">
        <f t="shared" si="1"/>
        <v>13</v>
      </c>
      <c r="B28" s="365" t="s">
        <v>321</v>
      </c>
      <c r="C28" s="279">
        <v>3</v>
      </c>
      <c r="D28" s="279" t="s">
        <v>21</v>
      </c>
      <c r="E28" s="17"/>
      <c r="F28" s="282">
        <f t="shared" si="0"/>
        <v>0</v>
      </c>
      <c r="G28" s="47"/>
      <c r="H28" s="48"/>
      <c r="I28" s="17"/>
      <c r="J28" s="5"/>
      <c r="K28" s="5"/>
      <c r="L28" s="5"/>
      <c r="M28" s="5"/>
    </row>
    <row r="29" spans="1:13">
      <c r="A29" s="277">
        <f t="shared" si="1"/>
        <v>14</v>
      </c>
      <c r="B29" s="365" t="s">
        <v>322</v>
      </c>
      <c r="C29" s="279">
        <v>30</v>
      </c>
      <c r="D29" s="279" t="s">
        <v>21</v>
      </c>
      <c r="E29" s="17"/>
      <c r="F29" s="282">
        <f t="shared" si="0"/>
        <v>0</v>
      </c>
      <c r="G29" s="47"/>
      <c r="H29" s="48"/>
      <c r="I29" s="17"/>
      <c r="J29" s="5"/>
      <c r="K29" s="5"/>
      <c r="L29" s="5"/>
      <c r="M29" s="5"/>
    </row>
    <row r="30" spans="1:13" ht="25.5">
      <c r="A30" s="277">
        <f t="shared" si="1"/>
        <v>15</v>
      </c>
      <c r="B30" s="365" t="s">
        <v>323</v>
      </c>
      <c r="C30" s="279">
        <v>10</v>
      </c>
      <c r="D30" s="279" t="s">
        <v>21</v>
      </c>
      <c r="E30" s="17"/>
      <c r="F30" s="282">
        <f t="shared" si="0"/>
        <v>0</v>
      </c>
      <c r="G30" s="47"/>
      <c r="H30" s="48"/>
      <c r="I30" s="17"/>
      <c r="J30" s="5"/>
      <c r="K30" s="5"/>
      <c r="L30" s="5"/>
      <c r="M30" s="5"/>
    </row>
    <row r="31" spans="1:13" ht="38.25">
      <c r="A31" s="277">
        <f t="shared" si="1"/>
        <v>16</v>
      </c>
      <c r="B31" s="365" t="s">
        <v>775</v>
      </c>
      <c r="C31" s="279">
        <v>10</v>
      </c>
      <c r="D31" s="279" t="s">
        <v>21</v>
      </c>
      <c r="E31" s="17"/>
      <c r="F31" s="282">
        <f t="shared" si="0"/>
        <v>0</v>
      </c>
      <c r="G31" s="47"/>
      <c r="H31" s="48"/>
      <c r="I31" s="17"/>
      <c r="J31" s="5"/>
      <c r="K31" s="5"/>
      <c r="L31" s="5"/>
      <c r="M31" s="5"/>
    </row>
    <row r="32" spans="1:13">
      <c r="A32" s="277">
        <f t="shared" si="1"/>
        <v>17</v>
      </c>
      <c r="B32" s="365" t="s">
        <v>324</v>
      </c>
      <c r="C32" s="279">
        <v>2</v>
      </c>
      <c r="D32" s="279" t="s">
        <v>21</v>
      </c>
      <c r="E32" s="17"/>
      <c r="F32" s="282">
        <f t="shared" si="0"/>
        <v>0</v>
      </c>
      <c r="G32" s="47"/>
      <c r="H32" s="48"/>
      <c r="I32" s="17"/>
      <c r="J32" s="5"/>
      <c r="K32" s="5"/>
      <c r="L32" s="5"/>
      <c r="M32" s="5"/>
    </row>
    <row r="33" spans="1:13">
      <c r="A33" s="277">
        <f t="shared" si="1"/>
        <v>18</v>
      </c>
      <c r="B33" s="365" t="s">
        <v>325</v>
      </c>
      <c r="C33" s="279">
        <v>2</v>
      </c>
      <c r="D33" s="279" t="s">
        <v>21</v>
      </c>
      <c r="E33" s="17"/>
      <c r="F33" s="282">
        <f t="shared" si="0"/>
        <v>0</v>
      </c>
      <c r="G33" s="47"/>
      <c r="H33" s="48"/>
      <c r="I33" s="17"/>
      <c r="J33" s="5"/>
      <c r="K33" s="5"/>
      <c r="L33" s="5"/>
      <c r="M33" s="5"/>
    </row>
    <row r="34" spans="1:13" ht="26.25" thickBot="1">
      <c r="A34" s="277">
        <f t="shared" si="1"/>
        <v>19</v>
      </c>
      <c r="B34" s="365" t="s">
        <v>326</v>
      </c>
      <c r="C34" s="279">
        <v>20</v>
      </c>
      <c r="D34" s="279" t="s">
        <v>21</v>
      </c>
      <c r="E34" s="17"/>
      <c r="F34" s="695">
        <f t="shared" si="0"/>
        <v>0</v>
      </c>
      <c r="G34" s="47"/>
      <c r="H34" s="48"/>
      <c r="I34" s="17"/>
      <c r="J34" s="5"/>
      <c r="K34" s="5"/>
      <c r="L34" s="5"/>
      <c r="M34" s="5"/>
    </row>
    <row r="35" spans="1:13" s="49" customFormat="1" ht="18.75" customHeight="1" thickBot="1">
      <c r="A35" s="580"/>
      <c r="B35" s="706" t="s">
        <v>23</v>
      </c>
      <c r="C35" s="706"/>
      <c r="D35" s="706"/>
      <c r="E35" s="726"/>
      <c r="F35" s="212">
        <f>SUM(F16:F34)</f>
        <v>0</v>
      </c>
      <c r="G35" s="735"/>
      <c r="H35" s="727"/>
      <c r="I35" s="728"/>
      <c r="J35" s="729"/>
      <c r="K35" s="729"/>
      <c r="L35" s="730"/>
      <c r="M35" s="729"/>
    </row>
    <row r="36" spans="1:13">
      <c r="B36" s="57"/>
      <c r="C36" s="57"/>
      <c r="D36" s="57"/>
      <c r="E36" s="59"/>
      <c r="F36" s="57"/>
      <c r="G36" s="60"/>
      <c r="H36" s="61"/>
      <c r="I36" s="59"/>
      <c r="J36" s="57"/>
      <c r="K36" s="57"/>
      <c r="L36" s="57"/>
      <c r="M36" s="57"/>
    </row>
    <row r="37" spans="1:13" ht="15.75" thickBot="1">
      <c r="B37" s="956" t="s">
        <v>24</v>
      </c>
      <c r="C37" s="956"/>
      <c r="D37" s="956"/>
      <c r="E37" s="956"/>
      <c r="F37" s="956"/>
      <c r="G37" s="956"/>
      <c r="H37" s="956"/>
      <c r="I37" s="956"/>
      <c r="J37" s="956"/>
      <c r="K37" s="956"/>
    </row>
    <row r="38" spans="1:13" ht="25.5" customHeight="1">
      <c r="B38" s="244" t="s">
        <v>25</v>
      </c>
      <c r="C38" s="1002" t="s">
        <v>26</v>
      </c>
      <c r="D38" s="1003"/>
      <c r="E38" s="1003"/>
      <c r="F38" s="1003"/>
      <c r="G38" s="1003"/>
      <c r="H38" s="1003"/>
      <c r="I38" s="1003"/>
      <c r="J38" s="1003"/>
      <c r="K38" s="1003"/>
      <c r="L38" s="1003"/>
      <c r="M38" s="1004"/>
    </row>
    <row r="39" spans="1:13">
      <c r="B39" s="644" t="s">
        <v>27</v>
      </c>
      <c r="C39" s="984" t="s">
        <v>28</v>
      </c>
      <c r="D39" s="985"/>
      <c r="E39" s="985"/>
      <c r="F39" s="985"/>
      <c r="G39" s="985"/>
      <c r="H39" s="985"/>
      <c r="I39" s="985"/>
      <c r="J39" s="985"/>
      <c r="K39" s="985"/>
      <c r="L39" s="985"/>
      <c r="M39" s="986"/>
    </row>
    <row r="40" spans="1:13" s="50" customFormat="1" ht="24.75" customHeight="1">
      <c r="B40" s="645" t="s">
        <v>89</v>
      </c>
      <c r="C40" s="860" t="s">
        <v>90</v>
      </c>
      <c r="D40" s="861"/>
      <c r="E40" s="861"/>
      <c r="F40" s="861"/>
      <c r="G40" s="861"/>
      <c r="H40" s="861"/>
      <c r="I40" s="861"/>
      <c r="J40" s="861"/>
      <c r="K40" s="861"/>
      <c r="L40" s="861"/>
      <c r="M40" s="862"/>
    </row>
    <row r="41" spans="1:13" ht="24">
      <c r="B41" s="645" t="s">
        <v>31</v>
      </c>
      <c r="C41" s="860" t="s">
        <v>91</v>
      </c>
      <c r="D41" s="861"/>
      <c r="E41" s="861"/>
      <c r="F41" s="861"/>
      <c r="G41" s="861"/>
      <c r="H41" s="861"/>
      <c r="I41" s="861"/>
      <c r="J41" s="861"/>
      <c r="K41" s="861"/>
      <c r="L41" s="861"/>
      <c r="M41" s="862"/>
    </row>
    <row r="42" spans="1:13">
      <c r="B42" s="646" t="s">
        <v>33</v>
      </c>
      <c r="C42" s="984" t="s">
        <v>34</v>
      </c>
      <c r="D42" s="985"/>
      <c r="E42" s="985"/>
      <c r="F42" s="985"/>
      <c r="G42" s="985"/>
      <c r="H42" s="985"/>
      <c r="I42" s="985"/>
      <c r="J42" s="985"/>
      <c r="K42" s="985"/>
      <c r="L42" s="985"/>
      <c r="M42" s="986"/>
    </row>
    <row r="43" spans="1:13" ht="13.5" thickBot="1">
      <c r="B43" s="647" t="s">
        <v>35</v>
      </c>
      <c r="C43" s="966" t="s">
        <v>36</v>
      </c>
      <c r="D43" s="967"/>
      <c r="E43" s="967"/>
      <c r="F43" s="967"/>
      <c r="G43" s="967"/>
      <c r="H43" s="967"/>
      <c r="I43" s="967"/>
      <c r="J43" s="967"/>
      <c r="K43" s="967"/>
      <c r="L43" s="967"/>
      <c r="M43" s="968"/>
    </row>
    <row r="44" spans="1:13" ht="16.5" thickBot="1">
      <c r="B44" s="969" t="s">
        <v>37</v>
      </c>
      <c r="C44" s="969"/>
      <c r="D44" s="969"/>
      <c r="E44" s="969"/>
      <c r="F44" s="969"/>
      <c r="G44" s="969"/>
      <c r="H44" s="969"/>
      <c r="I44" s="969"/>
      <c r="J44" s="969"/>
      <c r="K44" s="969"/>
      <c r="L44" s="50"/>
      <c r="M44" s="50"/>
    </row>
    <row r="45" spans="1:13" ht="12.75" customHeight="1">
      <c r="A45" s="970" t="s">
        <v>7</v>
      </c>
      <c r="B45" s="772" t="s">
        <v>8</v>
      </c>
      <c r="C45" s="972" t="s">
        <v>9</v>
      </c>
      <c r="D45" s="974" t="s">
        <v>10</v>
      </c>
      <c r="E45" s="976" t="s">
        <v>11</v>
      </c>
      <c r="F45" s="978" t="s">
        <v>12</v>
      </c>
      <c r="G45" s="980" t="s">
        <v>13</v>
      </c>
      <c r="H45" s="982" t="s">
        <v>38</v>
      </c>
      <c r="I45" s="946" t="s">
        <v>15</v>
      </c>
      <c r="J45" s="948" t="s">
        <v>16</v>
      </c>
      <c r="K45" s="949"/>
      <c r="L45" s="950" t="s">
        <v>17</v>
      </c>
      <c r="M45" s="951"/>
    </row>
    <row r="46" spans="1:13" ht="39" customHeight="1">
      <c r="A46" s="971"/>
      <c r="B46" s="773"/>
      <c r="C46" s="973"/>
      <c r="D46" s="975"/>
      <c r="E46" s="977"/>
      <c r="F46" s="979"/>
      <c r="G46" s="981"/>
      <c r="H46" s="983"/>
      <c r="I46" s="947"/>
      <c r="J46" s="648" t="s">
        <v>18</v>
      </c>
      <c r="K46" s="649" t="s">
        <v>19</v>
      </c>
      <c r="L46" s="650" t="s">
        <v>18</v>
      </c>
      <c r="M46" s="651" t="s">
        <v>19</v>
      </c>
    </row>
    <row r="47" spans="1:13">
      <c r="A47" s="652"/>
      <c r="B47" s="653">
        <v>1</v>
      </c>
      <c r="C47" s="654">
        <v>2</v>
      </c>
      <c r="D47" s="655">
        <v>3</v>
      </c>
      <c r="E47" s="656">
        <v>4</v>
      </c>
      <c r="F47" s="657" t="s">
        <v>20</v>
      </c>
      <c r="G47" s="658">
        <v>6</v>
      </c>
      <c r="H47" s="659">
        <v>7</v>
      </c>
      <c r="I47" s="660">
        <v>8</v>
      </c>
      <c r="J47" s="952">
        <v>9</v>
      </c>
      <c r="K47" s="953"/>
      <c r="L47" s="954">
        <v>10</v>
      </c>
      <c r="M47" s="955"/>
    </row>
    <row r="48" spans="1:13" ht="13.5">
      <c r="A48" s="661" t="s">
        <v>39</v>
      </c>
      <c r="B48" s="662" t="s">
        <v>40</v>
      </c>
      <c r="C48" s="663">
        <v>10</v>
      </c>
      <c r="D48" s="663" t="s">
        <v>21</v>
      </c>
      <c r="E48" s="664">
        <v>5</v>
      </c>
      <c r="F48" s="665">
        <v>50</v>
      </c>
      <c r="G48" s="666" t="s">
        <v>41</v>
      </c>
      <c r="H48" s="667" t="s">
        <v>92</v>
      </c>
      <c r="I48" s="668">
        <v>5.5</v>
      </c>
      <c r="J48" s="669" t="s">
        <v>43</v>
      </c>
      <c r="K48" s="670"/>
      <c r="L48" s="669" t="s">
        <v>43</v>
      </c>
      <c r="M48" s="671"/>
    </row>
    <row r="49" spans="2:13" ht="16.5" thickBot="1">
      <c r="B49" s="956" t="s">
        <v>44</v>
      </c>
      <c r="C49" s="956"/>
      <c r="D49" s="956"/>
      <c r="E49" s="956"/>
      <c r="F49" s="956"/>
      <c r="G49" s="956"/>
      <c r="H49" s="956"/>
      <c r="I49" s="956"/>
      <c r="J49" s="956"/>
      <c r="K49" s="956"/>
      <c r="L49" s="50"/>
      <c r="M49" s="50"/>
    </row>
    <row r="50" spans="2:13">
      <c r="B50" s="957" t="s">
        <v>45</v>
      </c>
      <c r="C50" s="958"/>
      <c r="D50" s="958"/>
      <c r="E50" s="958"/>
      <c r="F50" s="958"/>
      <c r="G50" s="958"/>
      <c r="H50" s="958"/>
      <c r="I50" s="958"/>
      <c r="J50" s="958"/>
      <c r="K50" s="958"/>
      <c r="L50" s="958"/>
      <c r="M50" s="959"/>
    </row>
    <row r="51" spans="2:13">
      <c r="B51" s="960" t="s">
        <v>46</v>
      </c>
      <c r="C51" s="961"/>
      <c r="D51" s="961"/>
      <c r="E51" s="961"/>
      <c r="F51" s="961"/>
      <c r="G51" s="961"/>
      <c r="H51" s="961"/>
      <c r="I51" s="961"/>
      <c r="J51" s="961"/>
      <c r="K51" s="961"/>
      <c r="L51" s="961"/>
      <c r="M51" s="962"/>
    </row>
    <row r="52" spans="2:13" ht="13.5" thickBot="1">
      <c r="B52" s="963" t="s">
        <v>47</v>
      </c>
      <c r="C52" s="964"/>
      <c r="D52" s="964"/>
      <c r="E52" s="964"/>
      <c r="F52" s="964"/>
      <c r="G52" s="964"/>
      <c r="H52" s="964"/>
      <c r="I52" s="964"/>
      <c r="J52" s="964"/>
      <c r="K52" s="964"/>
      <c r="L52" s="964"/>
      <c r="M52" s="965"/>
    </row>
    <row r="54" spans="2:13">
      <c r="B54" s="944" t="s">
        <v>48</v>
      </c>
      <c r="C54" s="944"/>
      <c r="D54" s="944"/>
      <c r="E54" s="944"/>
      <c r="F54" s="944"/>
      <c r="G54" s="944"/>
      <c r="H54" s="944"/>
      <c r="I54" s="944"/>
      <c r="J54" s="944"/>
      <c r="K54" s="944"/>
      <c r="L54" s="944"/>
      <c r="M54" s="944"/>
    </row>
    <row r="55" spans="2:13">
      <c r="B55" s="941" t="s">
        <v>49</v>
      </c>
      <c r="C55" s="941"/>
      <c r="D55" s="941"/>
      <c r="E55" s="941"/>
      <c r="F55" s="941"/>
      <c r="G55" s="941"/>
      <c r="H55" s="941"/>
      <c r="I55" s="941"/>
      <c r="J55" s="941"/>
      <c r="K55" s="941"/>
      <c r="L55" s="941"/>
      <c r="M55" s="941"/>
    </row>
    <row r="56" spans="2:13">
      <c r="B56" s="941" t="s">
        <v>50</v>
      </c>
      <c r="C56" s="941"/>
      <c r="D56" s="941"/>
      <c r="E56" s="941"/>
      <c r="F56" s="941"/>
      <c r="G56" s="941"/>
      <c r="H56" s="941"/>
      <c r="I56" s="941"/>
      <c r="J56" s="941"/>
      <c r="K56" s="941"/>
      <c r="L56" s="941"/>
      <c r="M56" s="941"/>
    </row>
    <row r="57" spans="2:13">
      <c r="B57" s="941"/>
      <c r="C57" s="941"/>
      <c r="D57" s="941"/>
      <c r="E57" s="941"/>
      <c r="F57" s="941"/>
      <c r="G57" s="941"/>
      <c r="H57" s="941"/>
      <c r="I57" s="941"/>
      <c r="J57" s="941"/>
      <c r="K57" s="941"/>
      <c r="L57" s="941"/>
      <c r="M57" s="941"/>
    </row>
    <row r="58" spans="2:13">
      <c r="B58" s="944" t="s">
        <v>51</v>
      </c>
      <c r="C58" s="944"/>
      <c r="D58" s="944"/>
      <c r="E58" s="944"/>
      <c r="F58" s="944"/>
      <c r="G58" s="944"/>
      <c r="H58" s="944"/>
      <c r="I58" s="944"/>
      <c r="J58" s="944"/>
      <c r="K58" s="944"/>
      <c r="L58" s="944"/>
      <c r="M58" s="944"/>
    </row>
    <row r="59" spans="2:13">
      <c r="B59" s="941" t="s">
        <v>61</v>
      </c>
      <c r="C59" s="941"/>
      <c r="D59" s="941"/>
      <c r="E59" s="941"/>
      <c r="F59" s="941"/>
      <c r="G59" s="941"/>
      <c r="H59" s="941"/>
      <c r="I59" s="941"/>
      <c r="J59" s="941"/>
      <c r="K59" s="941"/>
      <c r="L59" s="941"/>
      <c r="M59" s="941"/>
    </row>
    <row r="60" spans="2:13">
      <c r="B60" s="941" t="s">
        <v>692</v>
      </c>
      <c r="C60" s="945"/>
      <c r="D60" s="945"/>
      <c r="E60" s="945"/>
      <c r="F60" s="941" t="s">
        <v>712</v>
      </c>
      <c r="G60" s="941"/>
      <c r="H60" s="941"/>
      <c r="I60" s="941"/>
      <c r="J60" s="672"/>
      <c r="K60" s="672"/>
      <c r="L60" s="672"/>
      <c r="M60" s="672"/>
    </row>
    <row r="61" spans="2:13">
      <c r="B61" s="941" t="s">
        <v>54</v>
      </c>
      <c r="C61" s="941"/>
      <c r="D61" s="941"/>
      <c r="E61" s="941"/>
      <c r="F61" s="941" t="s">
        <v>712</v>
      </c>
      <c r="G61" s="941"/>
      <c r="H61" s="941"/>
      <c r="I61" s="941"/>
      <c r="J61" s="672"/>
      <c r="K61" s="672"/>
      <c r="L61" s="672"/>
      <c r="M61" s="672"/>
    </row>
    <row r="63" spans="2:13">
      <c r="B63" s="673" t="s">
        <v>62</v>
      </c>
    </row>
    <row r="64" spans="2:13">
      <c r="B64" s="868" t="s">
        <v>923</v>
      </c>
      <c r="C64" s="868"/>
      <c r="D64" s="868"/>
      <c r="E64" s="868"/>
      <c r="F64" s="868"/>
      <c r="G64" s="868"/>
      <c r="H64" s="868"/>
      <c r="I64" s="868"/>
      <c r="J64" s="868"/>
      <c r="K64" s="868"/>
      <c r="L64" s="868"/>
      <c r="M64" s="868"/>
    </row>
    <row r="65" spans="2:13">
      <c r="B65" s="736"/>
      <c r="C65" s="736"/>
      <c r="D65" s="736"/>
      <c r="E65" s="736"/>
      <c r="F65" s="736"/>
      <c r="G65" s="736"/>
      <c r="H65" s="736"/>
      <c r="I65" s="736"/>
      <c r="J65" s="736"/>
      <c r="K65" s="736"/>
      <c r="L65" s="736"/>
      <c r="M65" s="736"/>
    </row>
    <row r="66" spans="2:13">
      <c r="B66" s="736"/>
      <c r="C66" s="736"/>
      <c r="D66" s="736"/>
      <c r="E66" s="736"/>
      <c r="F66" s="736"/>
      <c r="G66" s="736"/>
      <c r="H66" s="736"/>
      <c r="I66" s="736"/>
      <c r="J66" s="736"/>
      <c r="K66" s="736"/>
      <c r="L66" s="736"/>
      <c r="M66" s="736"/>
    </row>
    <row r="67" spans="2:13">
      <c r="B67" s="736"/>
      <c r="C67" s="736"/>
      <c r="D67" s="736"/>
      <c r="E67" s="736"/>
      <c r="F67" s="736"/>
      <c r="G67" s="736"/>
      <c r="H67" s="736"/>
      <c r="I67" s="736"/>
      <c r="J67" s="736"/>
      <c r="K67" s="736"/>
      <c r="L67" s="736"/>
      <c r="M67" s="736"/>
    </row>
    <row r="69" spans="2:13" ht="11.25" customHeight="1">
      <c r="B69" s="674" t="s">
        <v>116</v>
      </c>
      <c r="F69" s="675"/>
      <c r="G69" s="942" t="s">
        <v>63</v>
      </c>
      <c r="H69" s="942"/>
      <c r="I69" s="942"/>
      <c r="J69" s="942"/>
      <c r="K69" s="942"/>
      <c r="L69" s="942"/>
      <c r="M69" s="942"/>
    </row>
    <row r="70" spans="2:13" ht="30.75" customHeight="1">
      <c r="B70" s="676"/>
      <c r="E70" s="942" t="s">
        <v>57</v>
      </c>
      <c r="F70" s="943"/>
    </row>
    <row r="71" spans="2:13">
      <c r="B71" s="51"/>
      <c r="C71" s="52"/>
      <c r="D71" s="52"/>
      <c r="E71" s="53"/>
      <c r="F71" s="51"/>
      <c r="G71" s="54"/>
      <c r="H71" s="55"/>
      <c r="I71" s="53"/>
      <c r="J71" s="51"/>
      <c r="K71" s="51"/>
      <c r="L71" s="51"/>
      <c r="M71" s="51"/>
    </row>
    <row r="72" spans="2:13">
      <c r="B72" s="51"/>
      <c r="C72" s="52"/>
      <c r="D72" s="52"/>
      <c r="E72" s="53"/>
      <c r="F72" s="51"/>
      <c r="G72" s="54"/>
      <c r="H72" s="55"/>
      <c r="I72" s="53"/>
      <c r="J72" s="51"/>
      <c r="K72" s="51"/>
      <c r="L72" s="51"/>
      <c r="M72" s="51"/>
    </row>
    <row r="73" spans="2:13">
      <c r="B73" s="51"/>
      <c r="C73" s="52"/>
      <c r="D73" s="52"/>
      <c r="E73" s="53"/>
      <c r="F73" s="51"/>
      <c r="G73" s="54"/>
      <c r="H73" s="55"/>
      <c r="I73" s="53"/>
      <c r="J73" s="51"/>
      <c r="K73" s="51"/>
      <c r="L73" s="51"/>
      <c r="M73" s="51"/>
    </row>
    <row r="74" spans="2:13">
      <c r="B74" s="51"/>
      <c r="C74" s="52"/>
      <c r="D74" s="52"/>
      <c r="E74" s="53"/>
      <c r="F74" s="51"/>
      <c r="G74" s="54"/>
      <c r="H74" s="55"/>
      <c r="I74" s="53"/>
      <c r="J74" s="51"/>
      <c r="K74" s="51"/>
      <c r="L74" s="51"/>
      <c r="M74" s="51"/>
    </row>
    <row r="75" spans="2:13">
      <c r="B75" s="51"/>
      <c r="C75" s="52"/>
      <c r="D75" s="52"/>
      <c r="E75" s="53"/>
      <c r="F75" s="51"/>
      <c r="G75" s="54"/>
      <c r="H75" s="55"/>
      <c r="I75" s="53"/>
      <c r="J75" s="51"/>
      <c r="K75" s="51"/>
      <c r="L75" s="51"/>
      <c r="M75" s="51"/>
    </row>
    <row r="76" spans="2:13">
      <c r="B76" s="51"/>
      <c r="C76" s="52"/>
      <c r="D76" s="52"/>
      <c r="E76" s="53"/>
      <c r="F76" s="51"/>
      <c r="G76" s="54"/>
      <c r="H76" s="55"/>
      <c r="I76" s="53"/>
      <c r="J76" s="51"/>
      <c r="K76" s="51"/>
      <c r="L76" s="51"/>
      <c r="M76" s="51"/>
    </row>
    <row r="77" spans="2:13">
      <c r="B77" s="51"/>
      <c r="C77" s="52"/>
      <c r="D77" s="52"/>
      <c r="E77" s="53"/>
      <c r="F77" s="51"/>
      <c r="G77" s="54"/>
      <c r="H77" s="55"/>
      <c r="I77" s="53"/>
      <c r="J77" s="51"/>
      <c r="K77" s="51"/>
      <c r="L77" s="51"/>
      <c r="M77" s="51"/>
    </row>
    <row r="78" spans="2:13">
      <c r="B78" s="51"/>
      <c r="C78" s="52"/>
      <c r="D78" s="52"/>
      <c r="E78" s="53"/>
      <c r="F78" s="51"/>
      <c r="G78" s="54"/>
      <c r="H78" s="55"/>
      <c r="I78" s="53"/>
      <c r="J78" s="51"/>
      <c r="K78" s="51"/>
      <c r="L78" s="51"/>
      <c r="M78" s="51"/>
    </row>
    <row r="79" spans="2:13">
      <c r="B79" s="51"/>
      <c r="C79" s="52"/>
      <c r="D79" s="52"/>
      <c r="E79" s="53"/>
      <c r="F79" s="51"/>
      <c r="G79" s="54"/>
      <c r="H79" s="55"/>
      <c r="I79" s="53"/>
      <c r="J79" s="51"/>
      <c r="K79" s="51"/>
      <c r="L79" s="51"/>
      <c r="M79" s="51"/>
    </row>
    <row r="80" spans="2:13">
      <c r="B80" s="51"/>
      <c r="C80" s="52"/>
      <c r="D80" s="52"/>
      <c r="E80" s="53"/>
      <c r="F80" s="51"/>
      <c r="G80" s="54"/>
      <c r="H80" s="55"/>
      <c r="I80" s="53"/>
      <c r="J80" s="51"/>
      <c r="K80" s="51"/>
      <c r="L80" s="51"/>
      <c r="M80" s="51"/>
    </row>
    <row r="81" spans="2:13">
      <c r="B81" s="51"/>
      <c r="C81" s="52"/>
      <c r="D81" s="52"/>
      <c r="E81" s="53"/>
      <c r="F81" s="51"/>
      <c r="G81" s="54"/>
      <c r="H81" s="55"/>
      <c r="I81" s="53"/>
      <c r="J81" s="51"/>
      <c r="K81" s="51"/>
      <c r="L81" s="51"/>
      <c r="M81" s="51"/>
    </row>
    <row r="82" spans="2:13">
      <c r="B82" s="51"/>
      <c r="C82" s="52"/>
      <c r="D82" s="52"/>
      <c r="E82" s="53"/>
      <c r="F82" s="51"/>
      <c r="G82" s="54"/>
      <c r="H82" s="55"/>
      <c r="I82" s="53"/>
      <c r="J82" s="51"/>
      <c r="K82" s="51"/>
      <c r="L82" s="51"/>
      <c r="M82" s="51"/>
    </row>
  </sheetData>
  <sheetProtection algorithmName="SHA-512" hashValue="z7gYCPrpHlfB7dMTW9KR1vJFJMOYjhTV06U1QijGCHd++PjiHn5o6N8WR6mGudzIgG/BftvMlGFW4nYiioVeQw==" saltValue="EQrIcFXmO3sXvXOhvoni4w==" spinCount="100000" sheet="1" objects="1" scenarios="1" selectLockedCells="1"/>
  <mergeCells count="65">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41:M41"/>
    <mergeCell ref="G12:G13"/>
    <mergeCell ref="H12:H13"/>
    <mergeCell ref="I12:I13"/>
    <mergeCell ref="J12:K12"/>
    <mergeCell ref="L12:M12"/>
    <mergeCell ref="J14:K14"/>
    <mergeCell ref="L14:M14"/>
    <mergeCell ref="F12:F13"/>
    <mergeCell ref="B15:M15"/>
    <mergeCell ref="B37:K37"/>
    <mergeCell ref="C38:M38"/>
    <mergeCell ref="C39:M39"/>
    <mergeCell ref="C40:M40"/>
    <mergeCell ref="C42:M42"/>
    <mergeCell ref="C43:M43"/>
    <mergeCell ref="B44:K44"/>
    <mergeCell ref="A45:A46"/>
    <mergeCell ref="B45:B46"/>
    <mergeCell ref="C45:C46"/>
    <mergeCell ref="D45:D46"/>
    <mergeCell ref="E45:E46"/>
    <mergeCell ref="F45:F46"/>
    <mergeCell ref="G45:G46"/>
    <mergeCell ref="B55:M55"/>
    <mergeCell ref="H45:H46"/>
    <mergeCell ref="I45:I46"/>
    <mergeCell ref="J45:K45"/>
    <mergeCell ref="L45:M45"/>
    <mergeCell ref="J47:K47"/>
    <mergeCell ref="L47:M47"/>
    <mergeCell ref="B49:K49"/>
    <mergeCell ref="B50:M50"/>
    <mergeCell ref="B51:M51"/>
    <mergeCell ref="B52:M52"/>
    <mergeCell ref="B54:M54"/>
    <mergeCell ref="B56:M56"/>
    <mergeCell ref="B57:M57"/>
    <mergeCell ref="B58:M58"/>
    <mergeCell ref="B59:M59"/>
    <mergeCell ref="B60:E60"/>
    <mergeCell ref="F60:I60"/>
    <mergeCell ref="B61:E61"/>
    <mergeCell ref="F61:I61"/>
    <mergeCell ref="B64:M64"/>
    <mergeCell ref="G69:M69"/>
    <mergeCell ref="E70:F70"/>
  </mergeCells>
  <pageMargins left="0.23622047244094491" right="0.23622047244094491" top="0" bottom="0.74803149606299213" header="0.31496062992125984" footer="0.31496062992125984"/>
  <pageSetup paperSize="9" scale="84" fitToHeight="0" orientation="landscape" useFirstPageNumber="1" horizontalDpi="300" verticalDpi="300" r:id="rId1"/>
  <headerFooter alignWithMargins="0">
    <oddFooter>&amp;Cran &amp;P od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2734A-A42F-4578-927A-BABCAC7E04E8}">
  <sheetPr codeName="List26">
    <tabColor theme="9"/>
    <pageSetUpPr fitToPage="1"/>
  </sheetPr>
  <dimension ref="A1:N140"/>
  <sheetViews>
    <sheetView topLeftCell="A49" workbookViewId="0">
      <selection activeCell="E16" sqref="E16"/>
    </sheetView>
  </sheetViews>
  <sheetFormatPr defaultRowHeight="12.75"/>
  <cols>
    <col min="1" max="1" width="4.7109375" style="41" customWidth="1"/>
    <col min="2" max="2" width="46.7109375" style="41" customWidth="1"/>
    <col min="3" max="3" width="8.7109375" style="12" customWidth="1"/>
    <col min="4" max="4" width="6.85546875" style="12" bestFit="1" customWidth="1"/>
    <col min="5" max="5" width="10.5703125" style="43" customWidth="1"/>
    <col min="6" max="6" width="12.85546875" style="41" customWidth="1"/>
    <col min="7" max="7" width="39" style="44" customWidth="1"/>
    <col min="8" max="8" width="10.5703125" style="40" customWidth="1"/>
    <col min="9" max="9" width="10.7109375" style="43" customWidth="1"/>
    <col min="10" max="11" width="6" style="41" customWidth="1"/>
    <col min="12" max="13" width="4.5703125" style="41" customWidth="1"/>
    <col min="14" max="253" width="9.140625" style="41"/>
    <col min="254" max="254" width="42.7109375" style="41" bestFit="1" customWidth="1"/>
    <col min="255" max="255" width="9.140625" style="41" bestFit="1" customWidth="1"/>
    <col min="256" max="256" width="6.85546875" style="41" bestFit="1" customWidth="1"/>
    <col min="257" max="257" width="10.28515625" style="41" bestFit="1" customWidth="1"/>
    <col min="258" max="258" width="6.85546875" style="41" bestFit="1" customWidth="1"/>
    <col min="259" max="259" width="11.5703125" style="41" bestFit="1" customWidth="1"/>
    <col min="260" max="260" width="16" style="41" bestFit="1" customWidth="1"/>
    <col min="261" max="261" width="14.28515625" style="41" bestFit="1" customWidth="1"/>
    <col min="262" max="262" width="21.28515625" style="41" bestFit="1" customWidth="1"/>
    <col min="263" max="263" width="17.140625" style="41" bestFit="1" customWidth="1"/>
    <col min="264" max="264" width="7.42578125" style="41" bestFit="1" customWidth="1"/>
    <col min="265" max="265" width="13.42578125" style="41" bestFit="1" customWidth="1"/>
    <col min="266" max="266" width="6" style="41" bestFit="1" customWidth="1"/>
    <col min="267" max="267" width="5.85546875" style="41" bestFit="1" customWidth="1"/>
    <col min="268" max="268" width="9.42578125" style="41" bestFit="1" customWidth="1"/>
    <col min="269" max="269" width="12.140625" style="41" bestFit="1" customWidth="1"/>
    <col min="270" max="509" width="9.140625" style="41"/>
    <col min="510" max="510" width="42.7109375" style="41" bestFit="1" customWidth="1"/>
    <col min="511" max="511" width="9.140625" style="41" bestFit="1" customWidth="1"/>
    <col min="512" max="512" width="6.85546875" style="41" bestFit="1" customWidth="1"/>
    <col min="513" max="513" width="10.28515625" style="41" bestFit="1" customWidth="1"/>
    <col min="514" max="514" width="6.85546875" style="41" bestFit="1" customWidth="1"/>
    <col min="515" max="515" width="11.5703125" style="41" bestFit="1" customWidth="1"/>
    <col min="516" max="516" width="16" style="41" bestFit="1" customWidth="1"/>
    <col min="517" max="517" width="14.28515625" style="41" bestFit="1" customWidth="1"/>
    <col min="518" max="518" width="21.28515625" style="41" bestFit="1" customWidth="1"/>
    <col min="519" max="519" width="17.140625" style="41" bestFit="1" customWidth="1"/>
    <col min="520" max="520" width="7.42578125" style="41" bestFit="1" customWidth="1"/>
    <col min="521" max="521" width="13.42578125" style="41" bestFit="1" customWidth="1"/>
    <col min="522" max="522" width="6" style="41" bestFit="1" customWidth="1"/>
    <col min="523" max="523" width="5.85546875" style="41" bestFit="1" customWidth="1"/>
    <col min="524" max="524" width="9.42578125" style="41" bestFit="1" customWidth="1"/>
    <col min="525" max="525" width="12.140625" style="41" bestFit="1" customWidth="1"/>
    <col min="526" max="765" width="9.140625" style="41"/>
    <col min="766" max="766" width="42.7109375" style="41" bestFit="1" customWidth="1"/>
    <col min="767" max="767" width="9.140625" style="41" bestFit="1" customWidth="1"/>
    <col min="768" max="768" width="6.85546875" style="41" bestFit="1" customWidth="1"/>
    <col min="769" max="769" width="10.28515625" style="41" bestFit="1" customWidth="1"/>
    <col min="770" max="770" width="6.85546875" style="41" bestFit="1" customWidth="1"/>
    <col min="771" max="771" width="11.5703125" style="41" bestFit="1" customWidth="1"/>
    <col min="772" max="772" width="16" style="41" bestFit="1" customWidth="1"/>
    <col min="773" max="773" width="14.28515625" style="41" bestFit="1" customWidth="1"/>
    <col min="774" max="774" width="21.28515625" style="41" bestFit="1" customWidth="1"/>
    <col min="775" max="775" width="17.140625" style="41" bestFit="1" customWidth="1"/>
    <col min="776" max="776" width="7.42578125" style="41" bestFit="1" customWidth="1"/>
    <col min="777" max="777" width="13.42578125" style="41" bestFit="1" customWidth="1"/>
    <col min="778" max="778" width="6" style="41" bestFit="1" customWidth="1"/>
    <col min="779" max="779" width="5.85546875" style="41" bestFit="1" customWidth="1"/>
    <col min="780" max="780" width="9.42578125" style="41" bestFit="1" customWidth="1"/>
    <col min="781" max="781" width="12.140625" style="41" bestFit="1" customWidth="1"/>
    <col min="782" max="1021" width="9.140625" style="41"/>
    <col min="1022" max="1022" width="42.7109375" style="41" bestFit="1" customWidth="1"/>
    <col min="1023" max="1023" width="9.140625" style="41" bestFit="1" customWidth="1"/>
    <col min="1024" max="1024" width="6.85546875" style="41" bestFit="1" customWidth="1"/>
    <col min="1025" max="1025" width="10.28515625" style="41" bestFit="1" customWidth="1"/>
    <col min="1026" max="1026" width="6.85546875" style="41" bestFit="1" customWidth="1"/>
    <col min="1027" max="1027" width="11.5703125" style="41" bestFit="1" customWidth="1"/>
    <col min="1028" max="1028" width="16" style="41" bestFit="1" customWidth="1"/>
    <col min="1029" max="1029" width="14.28515625" style="41" bestFit="1" customWidth="1"/>
    <col min="1030" max="1030" width="21.28515625" style="41" bestFit="1" customWidth="1"/>
    <col min="1031" max="1031" width="17.140625" style="41" bestFit="1" customWidth="1"/>
    <col min="1032" max="1032" width="7.42578125" style="41" bestFit="1" customWidth="1"/>
    <col min="1033" max="1033" width="13.42578125" style="41" bestFit="1" customWidth="1"/>
    <col min="1034" max="1034" width="6" style="41" bestFit="1" customWidth="1"/>
    <col min="1035" max="1035" width="5.85546875" style="41" bestFit="1" customWidth="1"/>
    <col min="1036" max="1036" width="9.42578125" style="41" bestFit="1" customWidth="1"/>
    <col min="1037" max="1037" width="12.140625" style="41" bestFit="1" customWidth="1"/>
    <col min="1038" max="1277" width="9.140625" style="41"/>
    <col min="1278" max="1278" width="42.7109375" style="41" bestFit="1" customWidth="1"/>
    <col min="1279" max="1279" width="9.140625" style="41" bestFit="1" customWidth="1"/>
    <col min="1280" max="1280" width="6.85546875" style="41" bestFit="1" customWidth="1"/>
    <col min="1281" max="1281" width="10.28515625" style="41" bestFit="1" customWidth="1"/>
    <col min="1282" max="1282" width="6.85546875" style="41" bestFit="1" customWidth="1"/>
    <col min="1283" max="1283" width="11.5703125" style="41" bestFit="1" customWidth="1"/>
    <col min="1284" max="1284" width="16" style="41" bestFit="1" customWidth="1"/>
    <col min="1285" max="1285" width="14.28515625" style="41" bestFit="1" customWidth="1"/>
    <col min="1286" max="1286" width="21.28515625" style="41" bestFit="1" customWidth="1"/>
    <col min="1287" max="1287" width="17.140625" style="41" bestFit="1" customWidth="1"/>
    <col min="1288" max="1288" width="7.42578125" style="41" bestFit="1" customWidth="1"/>
    <col min="1289" max="1289" width="13.42578125" style="41" bestFit="1" customWidth="1"/>
    <col min="1290" max="1290" width="6" style="41" bestFit="1" customWidth="1"/>
    <col min="1291" max="1291" width="5.85546875" style="41" bestFit="1" customWidth="1"/>
    <col min="1292" max="1292" width="9.42578125" style="41" bestFit="1" customWidth="1"/>
    <col min="1293" max="1293" width="12.140625" style="41" bestFit="1" customWidth="1"/>
    <col min="1294" max="1533" width="9.140625" style="41"/>
    <col min="1534" max="1534" width="42.7109375" style="41" bestFit="1" customWidth="1"/>
    <col min="1535" max="1535" width="9.140625" style="41" bestFit="1" customWidth="1"/>
    <col min="1536" max="1536" width="6.85546875" style="41" bestFit="1" customWidth="1"/>
    <col min="1537" max="1537" width="10.28515625" style="41" bestFit="1" customWidth="1"/>
    <col min="1538" max="1538" width="6.85546875" style="41" bestFit="1" customWidth="1"/>
    <col min="1539" max="1539" width="11.5703125" style="41" bestFit="1" customWidth="1"/>
    <col min="1540" max="1540" width="16" style="41" bestFit="1" customWidth="1"/>
    <col min="1541" max="1541" width="14.28515625" style="41" bestFit="1" customWidth="1"/>
    <col min="1542" max="1542" width="21.28515625" style="41" bestFit="1" customWidth="1"/>
    <col min="1543" max="1543" width="17.140625" style="41" bestFit="1" customWidth="1"/>
    <col min="1544" max="1544" width="7.42578125" style="41" bestFit="1" customWidth="1"/>
    <col min="1545" max="1545" width="13.42578125" style="41" bestFit="1" customWidth="1"/>
    <col min="1546" max="1546" width="6" style="41" bestFit="1" customWidth="1"/>
    <col min="1547" max="1547" width="5.85546875" style="41" bestFit="1" customWidth="1"/>
    <col min="1548" max="1548" width="9.42578125" style="41" bestFit="1" customWidth="1"/>
    <col min="1549" max="1549" width="12.140625" style="41" bestFit="1" customWidth="1"/>
    <col min="1550" max="1789" width="9.140625" style="41"/>
    <col min="1790" max="1790" width="42.7109375" style="41" bestFit="1" customWidth="1"/>
    <col min="1791" max="1791" width="9.140625" style="41" bestFit="1" customWidth="1"/>
    <col min="1792" max="1792" width="6.85546875" style="41" bestFit="1" customWidth="1"/>
    <col min="1793" max="1793" width="10.28515625" style="41" bestFit="1" customWidth="1"/>
    <col min="1794" max="1794" width="6.85546875" style="41" bestFit="1" customWidth="1"/>
    <col min="1795" max="1795" width="11.5703125" style="41" bestFit="1" customWidth="1"/>
    <col min="1796" max="1796" width="16" style="41" bestFit="1" customWidth="1"/>
    <col min="1797" max="1797" width="14.28515625" style="41" bestFit="1" customWidth="1"/>
    <col min="1798" max="1798" width="21.28515625" style="41" bestFit="1" customWidth="1"/>
    <col min="1799" max="1799" width="17.140625" style="41" bestFit="1" customWidth="1"/>
    <col min="1800" max="1800" width="7.42578125" style="41" bestFit="1" customWidth="1"/>
    <col min="1801" max="1801" width="13.42578125" style="41" bestFit="1" customWidth="1"/>
    <col min="1802" max="1802" width="6" style="41" bestFit="1" customWidth="1"/>
    <col min="1803" max="1803" width="5.85546875" style="41" bestFit="1" customWidth="1"/>
    <col min="1804" max="1804" width="9.42578125" style="41" bestFit="1" customWidth="1"/>
    <col min="1805" max="1805" width="12.140625" style="41" bestFit="1" customWidth="1"/>
    <col min="1806" max="2045" width="9.140625" style="41"/>
    <col min="2046" max="2046" width="42.7109375" style="41" bestFit="1" customWidth="1"/>
    <col min="2047" max="2047" width="9.140625" style="41" bestFit="1" customWidth="1"/>
    <col min="2048" max="2048" width="6.85546875" style="41" bestFit="1" customWidth="1"/>
    <col min="2049" max="2049" width="10.28515625" style="41" bestFit="1" customWidth="1"/>
    <col min="2050" max="2050" width="6.85546875" style="41" bestFit="1" customWidth="1"/>
    <col min="2051" max="2051" width="11.5703125" style="41" bestFit="1" customWidth="1"/>
    <col min="2052" max="2052" width="16" style="41" bestFit="1" customWidth="1"/>
    <col min="2053" max="2053" width="14.28515625" style="41" bestFit="1" customWidth="1"/>
    <col min="2054" max="2054" width="21.28515625" style="41" bestFit="1" customWidth="1"/>
    <col min="2055" max="2055" width="17.140625" style="41" bestFit="1" customWidth="1"/>
    <col min="2056" max="2056" width="7.42578125" style="41" bestFit="1" customWidth="1"/>
    <col min="2057" max="2057" width="13.42578125" style="41" bestFit="1" customWidth="1"/>
    <col min="2058" max="2058" width="6" style="41" bestFit="1" customWidth="1"/>
    <col min="2059" max="2059" width="5.85546875" style="41" bestFit="1" customWidth="1"/>
    <col min="2060" max="2060" width="9.42578125" style="41" bestFit="1" customWidth="1"/>
    <col min="2061" max="2061" width="12.140625" style="41" bestFit="1" customWidth="1"/>
    <col min="2062" max="2301" width="9.140625" style="41"/>
    <col min="2302" max="2302" width="42.7109375" style="41" bestFit="1" customWidth="1"/>
    <col min="2303" max="2303" width="9.140625" style="41" bestFit="1" customWidth="1"/>
    <col min="2304" max="2304" width="6.85546875" style="41" bestFit="1" customWidth="1"/>
    <col min="2305" max="2305" width="10.28515625" style="41" bestFit="1" customWidth="1"/>
    <col min="2306" max="2306" width="6.85546875" style="41" bestFit="1" customWidth="1"/>
    <col min="2307" max="2307" width="11.5703125" style="41" bestFit="1" customWidth="1"/>
    <col min="2308" max="2308" width="16" style="41" bestFit="1" customWidth="1"/>
    <col min="2309" max="2309" width="14.28515625" style="41" bestFit="1" customWidth="1"/>
    <col min="2310" max="2310" width="21.28515625" style="41" bestFit="1" customWidth="1"/>
    <col min="2311" max="2311" width="17.140625" style="41" bestFit="1" customWidth="1"/>
    <col min="2312" max="2312" width="7.42578125" style="41" bestFit="1" customWidth="1"/>
    <col min="2313" max="2313" width="13.42578125" style="41" bestFit="1" customWidth="1"/>
    <col min="2314" max="2314" width="6" style="41" bestFit="1" customWidth="1"/>
    <col min="2315" max="2315" width="5.85546875" style="41" bestFit="1" customWidth="1"/>
    <col min="2316" max="2316" width="9.42578125" style="41" bestFit="1" customWidth="1"/>
    <col min="2317" max="2317" width="12.140625" style="41" bestFit="1" customWidth="1"/>
    <col min="2318" max="2557" width="9.140625" style="41"/>
    <col min="2558" max="2558" width="42.7109375" style="41" bestFit="1" customWidth="1"/>
    <col min="2559" max="2559" width="9.140625" style="41" bestFit="1" customWidth="1"/>
    <col min="2560" max="2560" width="6.85546875" style="41" bestFit="1" customWidth="1"/>
    <col min="2561" max="2561" width="10.28515625" style="41" bestFit="1" customWidth="1"/>
    <col min="2562" max="2562" width="6.85546875" style="41" bestFit="1" customWidth="1"/>
    <col min="2563" max="2563" width="11.5703125" style="41" bestFit="1" customWidth="1"/>
    <col min="2564" max="2564" width="16" style="41" bestFit="1" customWidth="1"/>
    <col min="2565" max="2565" width="14.28515625" style="41" bestFit="1" customWidth="1"/>
    <col min="2566" max="2566" width="21.28515625" style="41" bestFit="1" customWidth="1"/>
    <col min="2567" max="2567" width="17.140625" style="41" bestFit="1" customWidth="1"/>
    <col min="2568" max="2568" width="7.42578125" style="41" bestFit="1" customWidth="1"/>
    <col min="2569" max="2569" width="13.42578125" style="41" bestFit="1" customWidth="1"/>
    <col min="2570" max="2570" width="6" style="41" bestFit="1" customWidth="1"/>
    <col min="2571" max="2571" width="5.85546875" style="41" bestFit="1" customWidth="1"/>
    <col min="2572" max="2572" width="9.42578125" style="41" bestFit="1" customWidth="1"/>
    <col min="2573" max="2573" width="12.140625" style="41" bestFit="1" customWidth="1"/>
    <col min="2574" max="2813" width="9.140625" style="41"/>
    <col min="2814" max="2814" width="42.7109375" style="41" bestFit="1" customWidth="1"/>
    <col min="2815" max="2815" width="9.140625" style="41" bestFit="1" customWidth="1"/>
    <col min="2816" max="2816" width="6.85546875" style="41" bestFit="1" customWidth="1"/>
    <col min="2817" max="2817" width="10.28515625" style="41" bestFit="1" customWidth="1"/>
    <col min="2818" max="2818" width="6.85546875" style="41" bestFit="1" customWidth="1"/>
    <col min="2819" max="2819" width="11.5703125" style="41" bestFit="1" customWidth="1"/>
    <col min="2820" max="2820" width="16" style="41" bestFit="1" customWidth="1"/>
    <col min="2821" max="2821" width="14.28515625" style="41" bestFit="1" customWidth="1"/>
    <col min="2822" max="2822" width="21.28515625" style="41" bestFit="1" customWidth="1"/>
    <col min="2823" max="2823" width="17.140625" style="41" bestFit="1" customWidth="1"/>
    <col min="2824" max="2824" width="7.42578125" style="41" bestFit="1" customWidth="1"/>
    <col min="2825" max="2825" width="13.42578125" style="41" bestFit="1" customWidth="1"/>
    <col min="2826" max="2826" width="6" style="41" bestFit="1" customWidth="1"/>
    <col min="2827" max="2827" width="5.85546875" style="41" bestFit="1" customWidth="1"/>
    <col min="2828" max="2828" width="9.42578125" style="41" bestFit="1" customWidth="1"/>
    <col min="2829" max="2829" width="12.140625" style="41" bestFit="1" customWidth="1"/>
    <col min="2830" max="3069" width="9.140625" style="41"/>
    <col min="3070" max="3070" width="42.7109375" style="41" bestFit="1" customWidth="1"/>
    <col min="3071" max="3071" width="9.140625" style="41" bestFit="1" customWidth="1"/>
    <col min="3072" max="3072" width="6.85546875" style="41" bestFit="1" customWidth="1"/>
    <col min="3073" max="3073" width="10.28515625" style="41" bestFit="1" customWidth="1"/>
    <col min="3074" max="3074" width="6.85546875" style="41" bestFit="1" customWidth="1"/>
    <col min="3075" max="3075" width="11.5703125" style="41" bestFit="1" customWidth="1"/>
    <col min="3076" max="3076" width="16" style="41" bestFit="1" customWidth="1"/>
    <col min="3077" max="3077" width="14.28515625" style="41" bestFit="1" customWidth="1"/>
    <col min="3078" max="3078" width="21.28515625" style="41" bestFit="1" customWidth="1"/>
    <col min="3079" max="3079" width="17.140625" style="41" bestFit="1" customWidth="1"/>
    <col min="3080" max="3080" width="7.42578125" style="41" bestFit="1" customWidth="1"/>
    <col min="3081" max="3081" width="13.42578125" style="41" bestFit="1" customWidth="1"/>
    <col min="3082" max="3082" width="6" style="41" bestFit="1" customWidth="1"/>
    <col min="3083" max="3083" width="5.85546875" style="41" bestFit="1" customWidth="1"/>
    <col min="3084" max="3084" width="9.42578125" style="41" bestFit="1" customWidth="1"/>
    <col min="3085" max="3085" width="12.140625" style="41" bestFit="1" customWidth="1"/>
    <col min="3086" max="3325" width="9.140625" style="41"/>
    <col min="3326" max="3326" width="42.7109375" style="41" bestFit="1" customWidth="1"/>
    <col min="3327" max="3327" width="9.140625" style="41" bestFit="1" customWidth="1"/>
    <col min="3328" max="3328" width="6.85546875" style="41" bestFit="1" customWidth="1"/>
    <col min="3329" max="3329" width="10.28515625" style="41" bestFit="1" customWidth="1"/>
    <col min="3330" max="3330" width="6.85546875" style="41" bestFit="1" customWidth="1"/>
    <col min="3331" max="3331" width="11.5703125" style="41" bestFit="1" customWidth="1"/>
    <col min="3332" max="3332" width="16" style="41" bestFit="1" customWidth="1"/>
    <col min="3333" max="3333" width="14.28515625" style="41" bestFit="1" customWidth="1"/>
    <col min="3334" max="3334" width="21.28515625" style="41" bestFit="1" customWidth="1"/>
    <col min="3335" max="3335" width="17.140625" style="41" bestFit="1" customWidth="1"/>
    <col min="3336" max="3336" width="7.42578125" style="41" bestFit="1" customWidth="1"/>
    <col min="3337" max="3337" width="13.42578125" style="41" bestFit="1" customWidth="1"/>
    <col min="3338" max="3338" width="6" style="41" bestFit="1" customWidth="1"/>
    <col min="3339" max="3339" width="5.85546875" style="41" bestFit="1" customWidth="1"/>
    <col min="3340" max="3340" width="9.42578125" style="41" bestFit="1" customWidth="1"/>
    <col min="3341" max="3341" width="12.140625" style="41" bestFit="1" customWidth="1"/>
    <col min="3342" max="3581" width="9.140625" style="41"/>
    <col min="3582" max="3582" width="42.7109375" style="41" bestFit="1" customWidth="1"/>
    <col min="3583" max="3583" width="9.140625" style="41" bestFit="1" customWidth="1"/>
    <col min="3584" max="3584" width="6.85546875" style="41" bestFit="1" customWidth="1"/>
    <col min="3585" max="3585" width="10.28515625" style="41" bestFit="1" customWidth="1"/>
    <col min="3586" max="3586" width="6.85546875" style="41" bestFit="1" customWidth="1"/>
    <col min="3587" max="3587" width="11.5703125" style="41" bestFit="1" customWidth="1"/>
    <col min="3588" max="3588" width="16" style="41" bestFit="1" customWidth="1"/>
    <col min="3589" max="3589" width="14.28515625" style="41" bestFit="1" customWidth="1"/>
    <col min="3590" max="3590" width="21.28515625" style="41" bestFit="1" customWidth="1"/>
    <col min="3591" max="3591" width="17.140625" style="41" bestFit="1" customWidth="1"/>
    <col min="3592" max="3592" width="7.42578125" style="41" bestFit="1" customWidth="1"/>
    <col min="3593" max="3593" width="13.42578125" style="41" bestFit="1" customWidth="1"/>
    <col min="3594" max="3594" width="6" style="41" bestFit="1" customWidth="1"/>
    <col min="3595" max="3595" width="5.85546875" style="41" bestFit="1" customWidth="1"/>
    <col min="3596" max="3596" width="9.42578125" style="41" bestFit="1" customWidth="1"/>
    <col min="3597" max="3597" width="12.140625" style="41" bestFit="1" customWidth="1"/>
    <col min="3598" max="3837" width="9.140625" style="41"/>
    <col min="3838" max="3838" width="42.7109375" style="41" bestFit="1" customWidth="1"/>
    <col min="3839" max="3839" width="9.140625" style="41" bestFit="1" customWidth="1"/>
    <col min="3840" max="3840" width="6.85546875" style="41" bestFit="1" customWidth="1"/>
    <col min="3841" max="3841" width="10.28515625" style="41" bestFit="1" customWidth="1"/>
    <col min="3842" max="3842" width="6.85546875" style="41" bestFit="1" customWidth="1"/>
    <col min="3843" max="3843" width="11.5703125" style="41" bestFit="1" customWidth="1"/>
    <col min="3844" max="3844" width="16" style="41" bestFit="1" customWidth="1"/>
    <col min="3845" max="3845" width="14.28515625" style="41" bestFit="1" customWidth="1"/>
    <col min="3846" max="3846" width="21.28515625" style="41" bestFit="1" customWidth="1"/>
    <col min="3847" max="3847" width="17.140625" style="41" bestFit="1" customWidth="1"/>
    <col min="3848" max="3848" width="7.42578125" style="41" bestFit="1" customWidth="1"/>
    <col min="3849" max="3849" width="13.42578125" style="41" bestFit="1" customWidth="1"/>
    <col min="3850" max="3850" width="6" style="41" bestFit="1" customWidth="1"/>
    <col min="3851" max="3851" width="5.85546875" style="41" bestFit="1" customWidth="1"/>
    <col min="3852" max="3852" width="9.42578125" style="41" bestFit="1" customWidth="1"/>
    <col min="3853" max="3853" width="12.140625" style="41" bestFit="1" customWidth="1"/>
    <col min="3854" max="4093" width="9.140625" style="41"/>
    <col min="4094" max="4094" width="42.7109375" style="41" bestFit="1" customWidth="1"/>
    <col min="4095" max="4095" width="9.140625" style="41" bestFit="1" customWidth="1"/>
    <col min="4096" max="4096" width="6.85546875" style="41" bestFit="1" customWidth="1"/>
    <col min="4097" max="4097" width="10.28515625" style="41" bestFit="1" customWidth="1"/>
    <col min="4098" max="4098" width="6.85546875" style="41" bestFit="1" customWidth="1"/>
    <col min="4099" max="4099" width="11.5703125" style="41" bestFit="1" customWidth="1"/>
    <col min="4100" max="4100" width="16" style="41" bestFit="1" customWidth="1"/>
    <col min="4101" max="4101" width="14.28515625" style="41" bestFit="1" customWidth="1"/>
    <col min="4102" max="4102" width="21.28515625" style="41" bestFit="1" customWidth="1"/>
    <col min="4103" max="4103" width="17.140625" style="41" bestFit="1" customWidth="1"/>
    <col min="4104" max="4104" width="7.42578125" style="41" bestFit="1" customWidth="1"/>
    <col min="4105" max="4105" width="13.42578125" style="41" bestFit="1" customWidth="1"/>
    <col min="4106" max="4106" width="6" style="41" bestFit="1" customWidth="1"/>
    <col min="4107" max="4107" width="5.85546875" style="41" bestFit="1" customWidth="1"/>
    <col min="4108" max="4108" width="9.42578125" style="41" bestFit="1" customWidth="1"/>
    <col min="4109" max="4109" width="12.140625" style="41" bestFit="1" customWidth="1"/>
    <col min="4110" max="4349" width="9.140625" style="41"/>
    <col min="4350" max="4350" width="42.7109375" style="41" bestFit="1" customWidth="1"/>
    <col min="4351" max="4351" width="9.140625" style="41" bestFit="1" customWidth="1"/>
    <col min="4352" max="4352" width="6.85546875" style="41" bestFit="1" customWidth="1"/>
    <col min="4353" max="4353" width="10.28515625" style="41" bestFit="1" customWidth="1"/>
    <col min="4354" max="4354" width="6.85546875" style="41" bestFit="1" customWidth="1"/>
    <col min="4355" max="4355" width="11.5703125" style="41" bestFit="1" customWidth="1"/>
    <col min="4356" max="4356" width="16" style="41" bestFit="1" customWidth="1"/>
    <col min="4357" max="4357" width="14.28515625" style="41" bestFit="1" customWidth="1"/>
    <col min="4358" max="4358" width="21.28515625" style="41" bestFit="1" customWidth="1"/>
    <col min="4359" max="4359" width="17.140625" style="41" bestFit="1" customWidth="1"/>
    <col min="4360" max="4360" width="7.42578125" style="41" bestFit="1" customWidth="1"/>
    <col min="4361" max="4361" width="13.42578125" style="41" bestFit="1" customWidth="1"/>
    <col min="4362" max="4362" width="6" style="41" bestFit="1" customWidth="1"/>
    <col min="4363" max="4363" width="5.85546875" style="41" bestFit="1" customWidth="1"/>
    <col min="4364" max="4364" width="9.42578125" style="41" bestFit="1" customWidth="1"/>
    <col min="4365" max="4365" width="12.140625" style="41" bestFit="1" customWidth="1"/>
    <col min="4366" max="4605" width="9.140625" style="41"/>
    <col min="4606" max="4606" width="42.7109375" style="41" bestFit="1" customWidth="1"/>
    <col min="4607" max="4607" width="9.140625" style="41" bestFit="1" customWidth="1"/>
    <col min="4608" max="4608" width="6.85546875" style="41" bestFit="1" customWidth="1"/>
    <col min="4609" max="4609" width="10.28515625" style="41" bestFit="1" customWidth="1"/>
    <col min="4610" max="4610" width="6.85546875" style="41" bestFit="1" customWidth="1"/>
    <col min="4611" max="4611" width="11.5703125" style="41" bestFit="1" customWidth="1"/>
    <col min="4612" max="4612" width="16" style="41" bestFit="1" customWidth="1"/>
    <col min="4613" max="4613" width="14.28515625" style="41" bestFit="1" customWidth="1"/>
    <col min="4614" max="4614" width="21.28515625" style="41" bestFit="1" customWidth="1"/>
    <col min="4615" max="4615" width="17.140625" style="41" bestFit="1" customWidth="1"/>
    <col min="4616" max="4616" width="7.42578125" style="41" bestFit="1" customWidth="1"/>
    <col min="4617" max="4617" width="13.42578125" style="41" bestFit="1" customWidth="1"/>
    <col min="4618" max="4618" width="6" style="41" bestFit="1" customWidth="1"/>
    <col min="4619" max="4619" width="5.85546875" style="41" bestFit="1" customWidth="1"/>
    <col min="4620" max="4620" width="9.42578125" style="41" bestFit="1" customWidth="1"/>
    <col min="4621" max="4621" width="12.140625" style="41" bestFit="1" customWidth="1"/>
    <col min="4622" max="4861" width="9.140625" style="41"/>
    <col min="4862" max="4862" width="42.7109375" style="41" bestFit="1" customWidth="1"/>
    <col min="4863" max="4863" width="9.140625" style="41" bestFit="1" customWidth="1"/>
    <col min="4864" max="4864" width="6.85546875" style="41" bestFit="1" customWidth="1"/>
    <col min="4865" max="4865" width="10.28515625" style="41" bestFit="1" customWidth="1"/>
    <col min="4866" max="4866" width="6.85546875" style="41" bestFit="1" customWidth="1"/>
    <col min="4867" max="4867" width="11.5703125" style="41" bestFit="1" customWidth="1"/>
    <col min="4868" max="4868" width="16" style="41" bestFit="1" customWidth="1"/>
    <col min="4869" max="4869" width="14.28515625" style="41" bestFit="1" customWidth="1"/>
    <col min="4870" max="4870" width="21.28515625" style="41" bestFit="1" customWidth="1"/>
    <col min="4871" max="4871" width="17.140625" style="41" bestFit="1" customWidth="1"/>
    <col min="4872" max="4872" width="7.42578125" style="41" bestFit="1" customWidth="1"/>
    <col min="4873" max="4873" width="13.42578125" style="41" bestFit="1" customWidth="1"/>
    <col min="4874" max="4874" width="6" style="41" bestFit="1" customWidth="1"/>
    <col min="4875" max="4875" width="5.85546875" style="41" bestFit="1" customWidth="1"/>
    <col min="4876" max="4876" width="9.42578125" style="41" bestFit="1" customWidth="1"/>
    <col min="4877" max="4877" width="12.140625" style="41" bestFit="1" customWidth="1"/>
    <col min="4878" max="5117" width="9.140625" style="41"/>
    <col min="5118" max="5118" width="42.7109375" style="41" bestFit="1" customWidth="1"/>
    <col min="5119" max="5119" width="9.140625" style="41" bestFit="1" customWidth="1"/>
    <col min="5120" max="5120" width="6.85546875" style="41" bestFit="1" customWidth="1"/>
    <col min="5121" max="5121" width="10.28515625" style="41" bestFit="1" customWidth="1"/>
    <col min="5122" max="5122" width="6.85546875" style="41" bestFit="1" customWidth="1"/>
    <col min="5123" max="5123" width="11.5703125" style="41" bestFit="1" customWidth="1"/>
    <col min="5124" max="5124" width="16" style="41" bestFit="1" customWidth="1"/>
    <col min="5125" max="5125" width="14.28515625" style="41" bestFit="1" customWidth="1"/>
    <col min="5126" max="5126" width="21.28515625" style="41" bestFit="1" customWidth="1"/>
    <col min="5127" max="5127" width="17.140625" style="41" bestFit="1" customWidth="1"/>
    <col min="5128" max="5128" width="7.42578125" style="41" bestFit="1" customWidth="1"/>
    <col min="5129" max="5129" width="13.42578125" style="41" bestFit="1" customWidth="1"/>
    <col min="5130" max="5130" width="6" style="41" bestFit="1" customWidth="1"/>
    <col min="5131" max="5131" width="5.85546875" style="41" bestFit="1" customWidth="1"/>
    <col min="5132" max="5132" width="9.42578125" style="41" bestFit="1" customWidth="1"/>
    <col min="5133" max="5133" width="12.140625" style="41" bestFit="1" customWidth="1"/>
    <col min="5134" max="5373" width="9.140625" style="41"/>
    <col min="5374" max="5374" width="42.7109375" style="41" bestFit="1" customWidth="1"/>
    <col min="5375" max="5375" width="9.140625" style="41" bestFit="1" customWidth="1"/>
    <col min="5376" max="5376" width="6.85546875" style="41" bestFit="1" customWidth="1"/>
    <col min="5377" max="5377" width="10.28515625" style="41" bestFit="1" customWidth="1"/>
    <col min="5378" max="5378" width="6.85546875" style="41" bestFit="1" customWidth="1"/>
    <col min="5379" max="5379" width="11.5703125" style="41" bestFit="1" customWidth="1"/>
    <col min="5380" max="5380" width="16" style="41" bestFit="1" customWidth="1"/>
    <col min="5381" max="5381" width="14.28515625" style="41" bestFit="1" customWidth="1"/>
    <col min="5382" max="5382" width="21.28515625" style="41" bestFit="1" customWidth="1"/>
    <col min="5383" max="5383" width="17.140625" style="41" bestFit="1" customWidth="1"/>
    <col min="5384" max="5384" width="7.42578125" style="41" bestFit="1" customWidth="1"/>
    <col min="5385" max="5385" width="13.42578125" style="41" bestFit="1" customWidth="1"/>
    <col min="5386" max="5386" width="6" style="41" bestFit="1" customWidth="1"/>
    <col min="5387" max="5387" width="5.85546875" style="41" bestFit="1" customWidth="1"/>
    <col min="5388" max="5388" width="9.42578125" style="41" bestFit="1" customWidth="1"/>
    <col min="5389" max="5389" width="12.140625" style="41" bestFit="1" customWidth="1"/>
    <col min="5390" max="5629" width="9.140625" style="41"/>
    <col min="5630" max="5630" width="42.7109375" style="41" bestFit="1" customWidth="1"/>
    <col min="5631" max="5631" width="9.140625" style="41" bestFit="1" customWidth="1"/>
    <col min="5632" max="5632" width="6.85546875" style="41" bestFit="1" customWidth="1"/>
    <col min="5633" max="5633" width="10.28515625" style="41" bestFit="1" customWidth="1"/>
    <col min="5634" max="5634" width="6.85546875" style="41" bestFit="1" customWidth="1"/>
    <col min="5635" max="5635" width="11.5703125" style="41" bestFit="1" customWidth="1"/>
    <col min="5636" max="5636" width="16" style="41" bestFit="1" customWidth="1"/>
    <col min="5637" max="5637" width="14.28515625" style="41" bestFit="1" customWidth="1"/>
    <col min="5638" max="5638" width="21.28515625" style="41" bestFit="1" customWidth="1"/>
    <col min="5639" max="5639" width="17.140625" style="41" bestFit="1" customWidth="1"/>
    <col min="5640" max="5640" width="7.42578125" style="41" bestFit="1" customWidth="1"/>
    <col min="5641" max="5641" width="13.42578125" style="41" bestFit="1" customWidth="1"/>
    <col min="5642" max="5642" width="6" style="41" bestFit="1" customWidth="1"/>
    <col min="5643" max="5643" width="5.85546875" style="41" bestFit="1" customWidth="1"/>
    <col min="5644" max="5644" width="9.42578125" style="41" bestFit="1" customWidth="1"/>
    <col min="5645" max="5645" width="12.140625" style="41" bestFit="1" customWidth="1"/>
    <col min="5646" max="5885" width="9.140625" style="41"/>
    <col min="5886" max="5886" width="42.7109375" style="41" bestFit="1" customWidth="1"/>
    <col min="5887" max="5887" width="9.140625" style="41" bestFit="1" customWidth="1"/>
    <col min="5888" max="5888" width="6.85546875" style="41" bestFit="1" customWidth="1"/>
    <col min="5889" max="5889" width="10.28515625" style="41" bestFit="1" customWidth="1"/>
    <col min="5890" max="5890" width="6.85546875" style="41" bestFit="1" customWidth="1"/>
    <col min="5891" max="5891" width="11.5703125" style="41" bestFit="1" customWidth="1"/>
    <col min="5892" max="5892" width="16" style="41" bestFit="1" customWidth="1"/>
    <col min="5893" max="5893" width="14.28515625" style="41" bestFit="1" customWidth="1"/>
    <col min="5894" max="5894" width="21.28515625" style="41" bestFit="1" customWidth="1"/>
    <col min="5895" max="5895" width="17.140625" style="41" bestFit="1" customWidth="1"/>
    <col min="5896" max="5896" width="7.42578125" style="41" bestFit="1" customWidth="1"/>
    <col min="5897" max="5897" width="13.42578125" style="41" bestFit="1" customWidth="1"/>
    <col min="5898" max="5898" width="6" style="41" bestFit="1" customWidth="1"/>
    <col min="5899" max="5899" width="5.85546875" style="41" bestFit="1" customWidth="1"/>
    <col min="5900" max="5900" width="9.42578125" style="41" bestFit="1" customWidth="1"/>
    <col min="5901" max="5901" width="12.140625" style="41" bestFit="1" customWidth="1"/>
    <col min="5902" max="6141" width="9.140625" style="41"/>
    <col min="6142" max="6142" width="42.7109375" style="41" bestFit="1" customWidth="1"/>
    <col min="6143" max="6143" width="9.140625" style="41" bestFit="1" customWidth="1"/>
    <col min="6144" max="6144" width="6.85546875" style="41" bestFit="1" customWidth="1"/>
    <col min="6145" max="6145" width="10.28515625" style="41" bestFit="1" customWidth="1"/>
    <col min="6146" max="6146" width="6.85546875" style="41" bestFit="1" customWidth="1"/>
    <col min="6147" max="6147" width="11.5703125" style="41" bestFit="1" customWidth="1"/>
    <col min="6148" max="6148" width="16" style="41" bestFit="1" customWidth="1"/>
    <col min="6149" max="6149" width="14.28515625" style="41" bestFit="1" customWidth="1"/>
    <col min="6150" max="6150" width="21.28515625" style="41" bestFit="1" customWidth="1"/>
    <col min="6151" max="6151" width="17.140625" style="41" bestFit="1" customWidth="1"/>
    <col min="6152" max="6152" width="7.42578125" style="41" bestFit="1" customWidth="1"/>
    <col min="6153" max="6153" width="13.42578125" style="41" bestFit="1" customWidth="1"/>
    <col min="6154" max="6154" width="6" style="41" bestFit="1" customWidth="1"/>
    <col min="6155" max="6155" width="5.85546875" style="41" bestFit="1" customWidth="1"/>
    <col min="6156" max="6156" width="9.42578125" style="41" bestFit="1" customWidth="1"/>
    <col min="6157" max="6157" width="12.140625" style="41" bestFit="1" customWidth="1"/>
    <col min="6158" max="6397" width="9.140625" style="41"/>
    <col min="6398" max="6398" width="42.7109375" style="41" bestFit="1" customWidth="1"/>
    <col min="6399" max="6399" width="9.140625" style="41" bestFit="1" customWidth="1"/>
    <col min="6400" max="6400" width="6.85546875" style="41" bestFit="1" customWidth="1"/>
    <col min="6401" max="6401" width="10.28515625" style="41" bestFit="1" customWidth="1"/>
    <col min="6402" max="6402" width="6.85546875" style="41" bestFit="1" customWidth="1"/>
    <col min="6403" max="6403" width="11.5703125" style="41" bestFit="1" customWidth="1"/>
    <col min="6404" max="6404" width="16" style="41" bestFit="1" customWidth="1"/>
    <col min="6405" max="6405" width="14.28515625" style="41" bestFit="1" customWidth="1"/>
    <col min="6406" max="6406" width="21.28515625" style="41" bestFit="1" customWidth="1"/>
    <col min="6407" max="6407" width="17.140625" style="41" bestFit="1" customWidth="1"/>
    <col min="6408" max="6408" width="7.42578125" style="41" bestFit="1" customWidth="1"/>
    <col min="6409" max="6409" width="13.42578125" style="41" bestFit="1" customWidth="1"/>
    <col min="6410" max="6410" width="6" style="41" bestFit="1" customWidth="1"/>
    <col min="6411" max="6411" width="5.85546875" style="41" bestFit="1" customWidth="1"/>
    <col min="6412" max="6412" width="9.42578125" style="41" bestFit="1" customWidth="1"/>
    <col min="6413" max="6413" width="12.140625" style="41" bestFit="1" customWidth="1"/>
    <col min="6414" max="6653" width="9.140625" style="41"/>
    <col min="6654" max="6654" width="42.7109375" style="41" bestFit="1" customWidth="1"/>
    <col min="6655" max="6655" width="9.140625" style="41" bestFit="1" customWidth="1"/>
    <col min="6656" max="6656" width="6.85546875" style="41" bestFit="1" customWidth="1"/>
    <col min="6657" max="6657" width="10.28515625" style="41" bestFit="1" customWidth="1"/>
    <col min="6658" max="6658" width="6.85546875" style="41" bestFit="1" customWidth="1"/>
    <col min="6659" max="6659" width="11.5703125" style="41" bestFit="1" customWidth="1"/>
    <col min="6660" max="6660" width="16" style="41" bestFit="1" customWidth="1"/>
    <col min="6661" max="6661" width="14.28515625" style="41" bestFit="1" customWidth="1"/>
    <col min="6662" max="6662" width="21.28515625" style="41" bestFit="1" customWidth="1"/>
    <col min="6663" max="6663" width="17.140625" style="41" bestFit="1" customWidth="1"/>
    <col min="6664" max="6664" width="7.42578125" style="41" bestFit="1" customWidth="1"/>
    <col min="6665" max="6665" width="13.42578125" style="41" bestFit="1" customWidth="1"/>
    <col min="6666" max="6666" width="6" style="41" bestFit="1" customWidth="1"/>
    <col min="6667" max="6667" width="5.85546875" style="41" bestFit="1" customWidth="1"/>
    <col min="6668" max="6668" width="9.42578125" style="41" bestFit="1" customWidth="1"/>
    <col min="6669" max="6669" width="12.140625" style="41" bestFit="1" customWidth="1"/>
    <col min="6670" max="6909" width="9.140625" style="41"/>
    <col min="6910" max="6910" width="42.7109375" style="41" bestFit="1" customWidth="1"/>
    <col min="6911" max="6911" width="9.140625" style="41" bestFit="1" customWidth="1"/>
    <col min="6912" max="6912" width="6.85546875" style="41" bestFit="1" customWidth="1"/>
    <col min="6913" max="6913" width="10.28515625" style="41" bestFit="1" customWidth="1"/>
    <col min="6914" max="6914" width="6.85546875" style="41" bestFit="1" customWidth="1"/>
    <col min="6915" max="6915" width="11.5703125" style="41" bestFit="1" customWidth="1"/>
    <col min="6916" max="6916" width="16" style="41" bestFit="1" customWidth="1"/>
    <col min="6917" max="6917" width="14.28515625" style="41" bestFit="1" customWidth="1"/>
    <col min="6918" max="6918" width="21.28515625" style="41" bestFit="1" customWidth="1"/>
    <col min="6919" max="6919" width="17.140625" style="41" bestFit="1" customWidth="1"/>
    <col min="6920" max="6920" width="7.42578125" style="41" bestFit="1" customWidth="1"/>
    <col min="6921" max="6921" width="13.42578125" style="41" bestFit="1" customWidth="1"/>
    <col min="6922" max="6922" width="6" style="41" bestFit="1" customWidth="1"/>
    <col min="6923" max="6923" width="5.85546875" style="41" bestFit="1" customWidth="1"/>
    <col min="6924" max="6924" width="9.42578125" style="41" bestFit="1" customWidth="1"/>
    <col min="6925" max="6925" width="12.140625" style="41" bestFit="1" customWidth="1"/>
    <col min="6926" max="7165" width="9.140625" style="41"/>
    <col min="7166" max="7166" width="42.7109375" style="41" bestFit="1" customWidth="1"/>
    <col min="7167" max="7167" width="9.140625" style="41" bestFit="1" customWidth="1"/>
    <col min="7168" max="7168" width="6.85546875" style="41" bestFit="1" customWidth="1"/>
    <col min="7169" max="7169" width="10.28515625" style="41" bestFit="1" customWidth="1"/>
    <col min="7170" max="7170" width="6.85546875" style="41" bestFit="1" customWidth="1"/>
    <col min="7171" max="7171" width="11.5703125" style="41" bestFit="1" customWidth="1"/>
    <col min="7172" max="7172" width="16" style="41" bestFit="1" customWidth="1"/>
    <col min="7173" max="7173" width="14.28515625" style="41" bestFit="1" customWidth="1"/>
    <col min="7174" max="7174" width="21.28515625" style="41" bestFit="1" customWidth="1"/>
    <col min="7175" max="7175" width="17.140625" style="41" bestFit="1" customWidth="1"/>
    <col min="7176" max="7176" width="7.42578125" style="41" bestFit="1" customWidth="1"/>
    <col min="7177" max="7177" width="13.42578125" style="41" bestFit="1" customWidth="1"/>
    <col min="7178" max="7178" width="6" style="41" bestFit="1" customWidth="1"/>
    <col min="7179" max="7179" width="5.85546875" style="41" bestFit="1" customWidth="1"/>
    <col min="7180" max="7180" width="9.42578125" style="41" bestFit="1" customWidth="1"/>
    <col min="7181" max="7181" width="12.140625" style="41" bestFit="1" customWidth="1"/>
    <col min="7182" max="7421" width="9.140625" style="41"/>
    <col min="7422" max="7422" width="42.7109375" style="41" bestFit="1" customWidth="1"/>
    <col min="7423" max="7423" width="9.140625" style="41" bestFit="1" customWidth="1"/>
    <col min="7424" max="7424" width="6.85546875" style="41" bestFit="1" customWidth="1"/>
    <col min="7425" max="7425" width="10.28515625" style="41" bestFit="1" customWidth="1"/>
    <col min="7426" max="7426" width="6.85546875" style="41" bestFit="1" customWidth="1"/>
    <col min="7427" max="7427" width="11.5703125" style="41" bestFit="1" customWidth="1"/>
    <col min="7428" max="7428" width="16" style="41" bestFit="1" customWidth="1"/>
    <col min="7429" max="7429" width="14.28515625" style="41" bestFit="1" customWidth="1"/>
    <col min="7430" max="7430" width="21.28515625" style="41" bestFit="1" customWidth="1"/>
    <col min="7431" max="7431" width="17.140625" style="41" bestFit="1" customWidth="1"/>
    <col min="7432" max="7432" width="7.42578125" style="41" bestFit="1" customWidth="1"/>
    <col min="7433" max="7433" width="13.42578125" style="41" bestFit="1" customWidth="1"/>
    <col min="7434" max="7434" width="6" style="41" bestFit="1" customWidth="1"/>
    <col min="7435" max="7435" width="5.85546875" style="41" bestFit="1" customWidth="1"/>
    <col min="7436" max="7436" width="9.42578125" style="41" bestFit="1" customWidth="1"/>
    <col min="7437" max="7437" width="12.140625" style="41" bestFit="1" customWidth="1"/>
    <col min="7438" max="7677" width="9.140625" style="41"/>
    <col min="7678" max="7678" width="42.7109375" style="41" bestFit="1" customWidth="1"/>
    <col min="7679" max="7679" width="9.140625" style="41" bestFit="1" customWidth="1"/>
    <col min="7680" max="7680" width="6.85546875" style="41" bestFit="1" customWidth="1"/>
    <col min="7681" max="7681" width="10.28515625" style="41" bestFit="1" customWidth="1"/>
    <col min="7682" max="7682" width="6.85546875" style="41" bestFit="1" customWidth="1"/>
    <col min="7683" max="7683" width="11.5703125" style="41" bestFit="1" customWidth="1"/>
    <col min="7684" max="7684" width="16" style="41" bestFit="1" customWidth="1"/>
    <col min="7685" max="7685" width="14.28515625" style="41" bestFit="1" customWidth="1"/>
    <col min="7686" max="7686" width="21.28515625" style="41" bestFit="1" customWidth="1"/>
    <col min="7687" max="7687" width="17.140625" style="41" bestFit="1" customWidth="1"/>
    <col min="7688" max="7688" width="7.42578125" style="41" bestFit="1" customWidth="1"/>
    <col min="7689" max="7689" width="13.42578125" style="41" bestFit="1" customWidth="1"/>
    <col min="7690" max="7690" width="6" style="41" bestFit="1" customWidth="1"/>
    <col min="7691" max="7691" width="5.85546875" style="41" bestFit="1" customWidth="1"/>
    <col min="7692" max="7692" width="9.42578125" style="41" bestFit="1" customWidth="1"/>
    <col min="7693" max="7693" width="12.140625" style="41" bestFit="1" customWidth="1"/>
    <col min="7694" max="7933" width="9.140625" style="41"/>
    <col min="7934" max="7934" width="42.7109375" style="41" bestFit="1" customWidth="1"/>
    <col min="7935" max="7935" width="9.140625" style="41" bestFit="1" customWidth="1"/>
    <col min="7936" max="7936" width="6.85546875" style="41" bestFit="1" customWidth="1"/>
    <col min="7937" max="7937" width="10.28515625" style="41" bestFit="1" customWidth="1"/>
    <col min="7938" max="7938" width="6.85546875" style="41" bestFit="1" customWidth="1"/>
    <col min="7939" max="7939" width="11.5703125" style="41" bestFit="1" customWidth="1"/>
    <col min="7940" max="7940" width="16" style="41" bestFit="1" customWidth="1"/>
    <col min="7941" max="7941" width="14.28515625" style="41" bestFit="1" customWidth="1"/>
    <col min="7942" max="7942" width="21.28515625" style="41" bestFit="1" customWidth="1"/>
    <col min="7943" max="7943" width="17.140625" style="41" bestFit="1" customWidth="1"/>
    <col min="7944" max="7944" width="7.42578125" style="41" bestFit="1" customWidth="1"/>
    <col min="7945" max="7945" width="13.42578125" style="41" bestFit="1" customWidth="1"/>
    <col min="7946" max="7946" width="6" style="41" bestFit="1" customWidth="1"/>
    <col min="7947" max="7947" width="5.85546875" style="41" bestFit="1" customWidth="1"/>
    <col min="7948" max="7948" width="9.42578125" style="41" bestFit="1" customWidth="1"/>
    <col min="7949" max="7949" width="12.140625" style="41" bestFit="1" customWidth="1"/>
    <col min="7950" max="8189" width="9.140625" style="41"/>
    <col min="8190" max="8190" width="42.7109375" style="41" bestFit="1" customWidth="1"/>
    <col min="8191" max="8191" width="9.140625" style="41" bestFit="1" customWidth="1"/>
    <col min="8192" max="8192" width="6.85546875" style="41" bestFit="1" customWidth="1"/>
    <col min="8193" max="8193" width="10.28515625" style="41" bestFit="1" customWidth="1"/>
    <col min="8194" max="8194" width="6.85546875" style="41" bestFit="1" customWidth="1"/>
    <col min="8195" max="8195" width="11.5703125" style="41" bestFit="1" customWidth="1"/>
    <col min="8196" max="8196" width="16" style="41" bestFit="1" customWidth="1"/>
    <col min="8197" max="8197" width="14.28515625" style="41" bestFit="1" customWidth="1"/>
    <col min="8198" max="8198" width="21.28515625" style="41" bestFit="1" customWidth="1"/>
    <col min="8199" max="8199" width="17.140625" style="41" bestFit="1" customWidth="1"/>
    <col min="8200" max="8200" width="7.42578125" style="41" bestFit="1" customWidth="1"/>
    <col min="8201" max="8201" width="13.42578125" style="41" bestFit="1" customWidth="1"/>
    <col min="8202" max="8202" width="6" style="41" bestFit="1" customWidth="1"/>
    <col min="8203" max="8203" width="5.85546875" style="41" bestFit="1" customWidth="1"/>
    <col min="8204" max="8204" width="9.42578125" style="41" bestFit="1" customWidth="1"/>
    <col min="8205" max="8205" width="12.140625" style="41" bestFit="1" customWidth="1"/>
    <col min="8206" max="8445" width="9.140625" style="41"/>
    <col min="8446" max="8446" width="42.7109375" style="41" bestFit="1" customWidth="1"/>
    <col min="8447" max="8447" width="9.140625" style="41" bestFit="1" customWidth="1"/>
    <col min="8448" max="8448" width="6.85546875" style="41" bestFit="1" customWidth="1"/>
    <col min="8449" max="8449" width="10.28515625" style="41" bestFit="1" customWidth="1"/>
    <col min="8450" max="8450" width="6.85546875" style="41" bestFit="1" customWidth="1"/>
    <col min="8451" max="8451" width="11.5703125" style="41" bestFit="1" customWidth="1"/>
    <col min="8452" max="8452" width="16" style="41" bestFit="1" customWidth="1"/>
    <col min="8453" max="8453" width="14.28515625" style="41" bestFit="1" customWidth="1"/>
    <col min="8454" max="8454" width="21.28515625" style="41" bestFit="1" customWidth="1"/>
    <col min="8455" max="8455" width="17.140625" style="41" bestFit="1" customWidth="1"/>
    <col min="8456" max="8456" width="7.42578125" style="41" bestFit="1" customWidth="1"/>
    <col min="8457" max="8457" width="13.42578125" style="41" bestFit="1" customWidth="1"/>
    <col min="8458" max="8458" width="6" style="41" bestFit="1" customWidth="1"/>
    <col min="8459" max="8459" width="5.85546875" style="41" bestFit="1" customWidth="1"/>
    <col min="8460" max="8460" width="9.42578125" style="41" bestFit="1" customWidth="1"/>
    <col min="8461" max="8461" width="12.140625" style="41" bestFit="1" customWidth="1"/>
    <col min="8462" max="8701" width="9.140625" style="41"/>
    <col min="8702" max="8702" width="42.7109375" style="41" bestFit="1" customWidth="1"/>
    <col min="8703" max="8703" width="9.140625" style="41" bestFit="1" customWidth="1"/>
    <col min="8704" max="8704" width="6.85546875" style="41" bestFit="1" customWidth="1"/>
    <col min="8705" max="8705" width="10.28515625" style="41" bestFit="1" customWidth="1"/>
    <col min="8706" max="8706" width="6.85546875" style="41" bestFit="1" customWidth="1"/>
    <col min="8707" max="8707" width="11.5703125" style="41" bestFit="1" customWidth="1"/>
    <col min="8708" max="8708" width="16" style="41" bestFit="1" customWidth="1"/>
    <col min="8709" max="8709" width="14.28515625" style="41" bestFit="1" customWidth="1"/>
    <col min="8710" max="8710" width="21.28515625" style="41" bestFit="1" customWidth="1"/>
    <col min="8711" max="8711" width="17.140625" style="41" bestFit="1" customWidth="1"/>
    <col min="8712" max="8712" width="7.42578125" style="41" bestFit="1" customWidth="1"/>
    <col min="8713" max="8713" width="13.42578125" style="41" bestFit="1" customWidth="1"/>
    <col min="8714" max="8714" width="6" style="41" bestFit="1" customWidth="1"/>
    <col min="8715" max="8715" width="5.85546875" style="41" bestFit="1" customWidth="1"/>
    <col min="8716" max="8716" width="9.42578125" style="41" bestFit="1" customWidth="1"/>
    <col min="8717" max="8717" width="12.140625" style="41" bestFit="1" customWidth="1"/>
    <col min="8718" max="8957" width="9.140625" style="41"/>
    <col min="8958" max="8958" width="42.7109375" style="41" bestFit="1" customWidth="1"/>
    <col min="8959" max="8959" width="9.140625" style="41" bestFit="1" customWidth="1"/>
    <col min="8960" max="8960" width="6.85546875" style="41" bestFit="1" customWidth="1"/>
    <col min="8961" max="8961" width="10.28515625" style="41" bestFit="1" customWidth="1"/>
    <col min="8962" max="8962" width="6.85546875" style="41" bestFit="1" customWidth="1"/>
    <col min="8963" max="8963" width="11.5703125" style="41" bestFit="1" customWidth="1"/>
    <col min="8964" max="8964" width="16" style="41" bestFit="1" customWidth="1"/>
    <col min="8965" max="8965" width="14.28515625" style="41" bestFit="1" customWidth="1"/>
    <col min="8966" max="8966" width="21.28515625" style="41" bestFit="1" customWidth="1"/>
    <col min="8967" max="8967" width="17.140625" style="41" bestFit="1" customWidth="1"/>
    <col min="8968" max="8968" width="7.42578125" style="41" bestFit="1" customWidth="1"/>
    <col min="8969" max="8969" width="13.42578125" style="41" bestFit="1" customWidth="1"/>
    <col min="8970" max="8970" width="6" style="41" bestFit="1" customWidth="1"/>
    <col min="8971" max="8971" width="5.85546875" style="41" bestFit="1" customWidth="1"/>
    <col min="8972" max="8972" width="9.42578125" style="41" bestFit="1" customWidth="1"/>
    <col min="8973" max="8973" width="12.140625" style="41" bestFit="1" customWidth="1"/>
    <col min="8974" max="9213" width="9.140625" style="41"/>
    <col min="9214" max="9214" width="42.7109375" style="41" bestFit="1" customWidth="1"/>
    <col min="9215" max="9215" width="9.140625" style="41" bestFit="1" customWidth="1"/>
    <col min="9216" max="9216" width="6.85546875" style="41" bestFit="1" customWidth="1"/>
    <col min="9217" max="9217" width="10.28515625" style="41" bestFit="1" customWidth="1"/>
    <col min="9218" max="9218" width="6.85546875" style="41" bestFit="1" customWidth="1"/>
    <col min="9219" max="9219" width="11.5703125" style="41" bestFit="1" customWidth="1"/>
    <col min="9220" max="9220" width="16" style="41" bestFit="1" customWidth="1"/>
    <col min="9221" max="9221" width="14.28515625" style="41" bestFit="1" customWidth="1"/>
    <col min="9222" max="9222" width="21.28515625" style="41" bestFit="1" customWidth="1"/>
    <col min="9223" max="9223" width="17.140625" style="41" bestFit="1" customWidth="1"/>
    <col min="9224" max="9224" width="7.42578125" style="41" bestFit="1" customWidth="1"/>
    <col min="9225" max="9225" width="13.42578125" style="41" bestFit="1" customWidth="1"/>
    <col min="9226" max="9226" width="6" style="41" bestFit="1" customWidth="1"/>
    <col min="9227" max="9227" width="5.85546875" style="41" bestFit="1" customWidth="1"/>
    <col min="9228" max="9228" width="9.42578125" style="41" bestFit="1" customWidth="1"/>
    <col min="9229" max="9229" width="12.140625" style="41" bestFit="1" customWidth="1"/>
    <col min="9230" max="9469" width="9.140625" style="41"/>
    <col min="9470" max="9470" width="42.7109375" style="41" bestFit="1" customWidth="1"/>
    <col min="9471" max="9471" width="9.140625" style="41" bestFit="1" customWidth="1"/>
    <col min="9472" max="9472" width="6.85546875" style="41" bestFit="1" customWidth="1"/>
    <col min="9473" max="9473" width="10.28515625" style="41" bestFit="1" customWidth="1"/>
    <col min="9474" max="9474" width="6.85546875" style="41" bestFit="1" customWidth="1"/>
    <col min="9475" max="9475" width="11.5703125" style="41" bestFit="1" customWidth="1"/>
    <col min="9476" max="9476" width="16" style="41" bestFit="1" customWidth="1"/>
    <col min="9477" max="9477" width="14.28515625" style="41" bestFit="1" customWidth="1"/>
    <col min="9478" max="9478" width="21.28515625" style="41" bestFit="1" customWidth="1"/>
    <col min="9479" max="9479" width="17.140625" style="41" bestFit="1" customWidth="1"/>
    <col min="9480" max="9480" width="7.42578125" style="41" bestFit="1" customWidth="1"/>
    <col min="9481" max="9481" width="13.42578125" style="41" bestFit="1" customWidth="1"/>
    <col min="9482" max="9482" width="6" style="41" bestFit="1" customWidth="1"/>
    <col min="9483" max="9483" width="5.85546875" style="41" bestFit="1" customWidth="1"/>
    <col min="9484" max="9484" width="9.42578125" style="41" bestFit="1" customWidth="1"/>
    <col min="9485" max="9485" width="12.140625" style="41" bestFit="1" customWidth="1"/>
    <col min="9486" max="9725" width="9.140625" style="41"/>
    <col min="9726" max="9726" width="42.7109375" style="41" bestFit="1" customWidth="1"/>
    <col min="9727" max="9727" width="9.140625" style="41" bestFit="1" customWidth="1"/>
    <col min="9728" max="9728" width="6.85546875" style="41" bestFit="1" customWidth="1"/>
    <col min="9729" max="9729" width="10.28515625" style="41" bestFit="1" customWidth="1"/>
    <col min="9730" max="9730" width="6.85546875" style="41" bestFit="1" customWidth="1"/>
    <col min="9731" max="9731" width="11.5703125" style="41" bestFit="1" customWidth="1"/>
    <col min="9732" max="9732" width="16" style="41" bestFit="1" customWidth="1"/>
    <col min="9733" max="9733" width="14.28515625" style="41" bestFit="1" customWidth="1"/>
    <col min="9734" max="9734" width="21.28515625" style="41" bestFit="1" customWidth="1"/>
    <col min="9735" max="9735" width="17.140625" style="41" bestFit="1" customWidth="1"/>
    <col min="9736" max="9736" width="7.42578125" style="41" bestFit="1" customWidth="1"/>
    <col min="9737" max="9737" width="13.42578125" style="41" bestFit="1" customWidth="1"/>
    <col min="9738" max="9738" width="6" style="41" bestFit="1" customWidth="1"/>
    <col min="9739" max="9739" width="5.85546875" style="41" bestFit="1" customWidth="1"/>
    <col min="9740" max="9740" width="9.42578125" style="41" bestFit="1" customWidth="1"/>
    <col min="9741" max="9741" width="12.140625" style="41" bestFit="1" customWidth="1"/>
    <col min="9742" max="9981" width="9.140625" style="41"/>
    <col min="9982" max="9982" width="42.7109375" style="41" bestFit="1" customWidth="1"/>
    <col min="9983" max="9983" width="9.140625" style="41" bestFit="1" customWidth="1"/>
    <col min="9984" max="9984" width="6.85546875" style="41" bestFit="1" customWidth="1"/>
    <col min="9985" max="9985" width="10.28515625" style="41" bestFit="1" customWidth="1"/>
    <col min="9986" max="9986" width="6.85546875" style="41" bestFit="1" customWidth="1"/>
    <col min="9987" max="9987" width="11.5703125" style="41" bestFit="1" customWidth="1"/>
    <col min="9988" max="9988" width="16" style="41" bestFit="1" customWidth="1"/>
    <col min="9989" max="9989" width="14.28515625" style="41" bestFit="1" customWidth="1"/>
    <col min="9990" max="9990" width="21.28515625" style="41" bestFit="1" customWidth="1"/>
    <col min="9991" max="9991" width="17.140625" style="41" bestFit="1" customWidth="1"/>
    <col min="9992" max="9992" width="7.42578125" style="41" bestFit="1" customWidth="1"/>
    <col min="9993" max="9993" width="13.42578125" style="41" bestFit="1" customWidth="1"/>
    <col min="9994" max="9994" width="6" style="41" bestFit="1" customWidth="1"/>
    <col min="9995" max="9995" width="5.85546875" style="41" bestFit="1" customWidth="1"/>
    <col min="9996" max="9996" width="9.42578125" style="41" bestFit="1" customWidth="1"/>
    <col min="9997" max="9997" width="12.140625" style="41" bestFit="1" customWidth="1"/>
    <col min="9998" max="10237" width="9.140625" style="41"/>
    <col min="10238" max="10238" width="42.7109375" style="41" bestFit="1" customWidth="1"/>
    <col min="10239" max="10239" width="9.140625" style="41" bestFit="1" customWidth="1"/>
    <col min="10240" max="10240" width="6.85546875" style="41" bestFit="1" customWidth="1"/>
    <col min="10241" max="10241" width="10.28515625" style="41" bestFit="1" customWidth="1"/>
    <col min="10242" max="10242" width="6.85546875" style="41" bestFit="1" customWidth="1"/>
    <col min="10243" max="10243" width="11.5703125" style="41" bestFit="1" customWidth="1"/>
    <col min="10244" max="10244" width="16" style="41" bestFit="1" customWidth="1"/>
    <col min="10245" max="10245" width="14.28515625" style="41" bestFit="1" customWidth="1"/>
    <col min="10246" max="10246" width="21.28515625" style="41" bestFit="1" customWidth="1"/>
    <col min="10247" max="10247" width="17.140625" style="41" bestFit="1" customWidth="1"/>
    <col min="10248" max="10248" width="7.42578125" style="41" bestFit="1" customWidth="1"/>
    <col min="10249" max="10249" width="13.42578125" style="41" bestFit="1" customWidth="1"/>
    <col min="10250" max="10250" width="6" style="41" bestFit="1" customWidth="1"/>
    <col min="10251" max="10251" width="5.85546875" style="41" bestFit="1" customWidth="1"/>
    <col min="10252" max="10252" width="9.42578125" style="41" bestFit="1" customWidth="1"/>
    <col min="10253" max="10253" width="12.140625" style="41" bestFit="1" customWidth="1"/>
    <col min="10254" max="10493" width="9.140625" style="41"/>
    <col min="10494" max="10494" width="42.7109375" style="41" bestFit="1" customWidth="1"/>
    <col min="10495" max="10495" width="9.140625" style="41" bestFit="1" customWidth="1"/>
    <col min="10496" max="10496" width="6.85546875" style="41" bestFit="1" customWidth="1"/>
    <col min="10497" max="10497" width="10.28515625" style="41" bestFit="1" customWidth="1"/>
    <col min="10498" max="10498" width="6.85546875" style="41" bestFit="1" customWidth="1"/>
    <col min="10499" max="10499" width="11.5703125" style="41" bestFit="1" customWidth="1"/>
    <col min="10500" max="10500" width="16" style="41" bestFit="1" customWidth="1"/>
    <col min="10501" max="10501" width="14.28515625" style="41" bestFit="1" customWidth="1"/>
    <col min="10502" max="10502" width="21.28515625" style="41" bestFit="1" customWidth="1"/>
    <col min="10503" max="10503" width="17.140625" style="41" bestFit="1" customWidth="1"/>
    <col min="10504" max="10504" width="7.42578125" style="41" bestFit="1" customWidth="1"/>
    <col min="10505" max="10505" width="13.42578125" style="41" bestFit="1" customWidth="1"/>
    <col min="10506" max="10506" width="6" style="41" bestFit="1" customWidth="1"/>
    <col min="10507" max="10507" width="5.85546875" style="41" bestFit="1" customWidth="1"/>
    <col min="10508" max="10508" width="9.42578125" style="41" bestFit="1" customWidth="1"/>
    <col min="10509" max="10509" width="12.140625" style="41" bestFit="1" customWidth="1"/>
    <col min="10510" max="10749" width="9.140625" style="41"/>
    <col min="10750" max="10750" width="42.7109375" style="41" bestFit="1" customWidth="1"/>
    <col min="10751" max="10751" width="9.140625" style="41" bestFit="1" customWidth="1"/>
    <col min="10752" max="10752" width="6.85546875" style="41" bestFit="1" customWidth="1"/>
    <col min="10753" max="10753" width="10.28515625" style="41" bestFit="1" customWidth="1"/>
    <col min="10754" max="10754" width="6.85546875" style="41" bestFit="1" customWidth="1"/>
    <col min="10755" max="10755" width="11.5703125" style="41" bestFit="1" customWidth="1"/>
    <col min="10756" max="10756" width="16" style="41" bestFit="1" customWidth="1"/>
    <col min="10757" max="10757" width="14.28515625" style="41" bestFit="1" customWidth="1"/>
    <col min="10758" max="10758" width="21.28515625" style="41" bestFit="1" customWidth="1"/>
    <col min="10759" max="10759" width="17.140625" style="41" bestFit="1" customWidth="1"/>
    <col min="10760" max="10760" width="7.42578125" style="41" bestFit="1" customWidth="1"/>
    <col min="10761" max="10761" width="13.42578125" style="41" bestFit="1" customWidth="1"/>
    <col min="10762" max="10762" width="6" style="41" bestFit="1" customWidth="1"/>
    <col min="10763" max="10763" width="5.85546875" style="41" bestFit="1" customWidth="1"/>
    <col min="10764" max="10764" width="9.42578125" style="41" bestFit="1" customWidth="1"/>
    <col min="10765" max="10765" width="12.140625" style="41" bestFit="1" customWidth="1"/>
    <col min="10766" max="11005" width="9.140625" style="41"/>
    <col min="11006" max="11006" width="42.7109375" style="41" bestFit="1" customWidth="1"/>
    <col min="11007" max="11007" width="9.140625" style="41" bestFit="1" customWidth="1"/>
    <col min="11008" max="11008" width="6.85546875" style="41" bestFit="1" customWidth="1"/>
    <col min="11009" max="11009" width="10.28515625" style="41" bestFit="1" customWidth="1"/>
    <col min="11010" max="11010" width="6.85546875" style="41" bestFit="1" customWidth="1"/>
    <col min="11011" max="11011" width="11.5703125" style="41" bestFit="1" customWidth="1"/>
    <col min="11012" max="11012" width="16" style="41" bestFit="1" customWidth="1"/>
    <col min="11013" max="11013" width="14.28515625" style="41" bestFit="1" customWidth="1"/>
    <col min="11014" max="11014" width="21.28515625" style="41" bestFit="1" customWidth="1"/>
    <col min="11015" max="11015" width="17.140625" style="41" bestFit="1" customWidth="1"/>
    <col min="11016" max="11016" width="7.42578125" style="41" bestFit="1" customWidth="1"/>
    <col min="11017" max="11017" width="13.42578125" style="41" bestFit="1" customWidth="1"/>
    <col min="11018" max="11018" width="6" style="41" bestFit="1" customWidth="1"/>
    <col min="11019" max="11019" width="5.85546875" style="41" bestFit="1" customWidth="1"/>
    <col min="11020" max="11020" width="9.42578125" style="41" bestFit="1" customWidth="1"/>
    <col min="11021" max="11021" width="12.140625" style="41" bestFit="1" customWidth="1"/>
    <col min="11022" max="11261" width="9.140625" style="41"/>
    <col min="11262" max="11262" width="42.7109375" style="41" bestFit="1" customWidth="1"/>
    <col min="11263" max="11263" width="9.140625" style="41" bestFit="1" customWidth="1"/>
    <col min="11264" max="11264" width="6.85546875" style="41" bestFit="1" customWidth="1"/>
    <col min="11265" max="11265" width="10.28515625" style="41" bestFit="1" customWidth="1"/>
    <col min="11266" max="11266" width="6.85546875" style="41" bestFit="1" customWidth="1"/>
    <col min="11267" max="11267" width="11.5703125" style="41" bestFit="1" customWidth="1"/>
    <col min="11268" max="11268" width="16" style="41" bestFit="1" customWidth="1"/>
    <col min="11269" max="11269" width="14.28515625" style="41" bestFit="1" customWidth="1"/>
    <col min="11270" max="11270" width="21.28515625" style="41" bestFit="1" customWidth="1"/>
    <col min="11271" max="11271" width="17.140625" style="41" bestFit="1" customWidth="1"/>
    <col min="11272" max="11272" width="7.42578125" style="41" bestFit="1" customWidth="1"/>
    <col min="11273" max="11273" width="13.42578125" style="41" bestFit="1" customWidth="1"/>
    <col min="11274" max="11274" width="6" style="41" bestFit="1" customWidth="1"/>
    <col min="11275" max="11275" width="5.85546875" style="41" bestFit="1" customWidth="1"/>
    <col min="11276" max="11276" width="9.42578125" style="41" bestFit="1" customWidth="1"/>
    <col min="11277" max="11277" width="12.140625" style="41" bestFit="1" customWidth="1"/>
    <col min="11278" max="11517" width="9.140625" style="41"/>
    <col min="11518" max="11518" width="42.7109375" style="41" bestFit="1" customWidth="1"/>
    <col min="11519" max="11519" width="9.140625" style="41" bestFit="1" customWidth="1"/>
    <col min="11520" max="11520" width="6.85546875" style="41" bestFit="1" customWidth="1"/>
    <col min="11521" max="11521" width="10.28515625" style="41" bestFit="1" customWidth="1"/>
    <col min="11522" max="11522" width="6.85546875" style="41" bestFit="1" customWidth="1"/>
    <col min="11523" max="11523" width="11.5703125" style="41" bestFit="1" customWidth="1"/>
    <col min="11524" max="11524" width="16" style="41" bestFit="1" customWidth="1"/>
    <col min="11525" max="11525" width="14.28515625" style="41" bestFit="1" customWidth="1"/>
    <col min="11526" max="11526" width="21.28515625" style="41" bestFit="1" customWidth="1"/>
    <col min="11527" max="11527" width="17.140625" style="41" bestFit="1" customWidth="1"/>
    <col min="11528" max="11528" width="7.42578125" style="41" bestFit="1" customWidth="1"/>
    <col min="11529" max="11529" width="13.42578125" style="41" bestFit="1" customWidth="1"/>
    <col min="11530" max="11530" width="6" style="41" bestFit="1" customWidth="1"/>
    <col min="11531" max="11531" width="5.85546875" style="41" bestFit="1" customWidth="1"/>
    <col min="11532" max="11532" width="9.42578125" style="41" bestFit="1" customWidth="1"/>
    <col min="11533" max="11533" width="12.140625" style="41" bestFit="1" customWidth="1"/>
    <col min="11534" max="11773" width="9.140625" style="41"/>
    <col min="11774" max="11774" width="42.7109375" style="41" bestFit="1" customWidth="1"/>
    <col min="11775" max="11775" width="9.140625" style="41" bestFit="1" customWidth="1"/>
    <col min="11776" max="11776" width="6.85546875" style="41" bestFit="1" customWidth="1"/>
    <col min="11777" max="11777" width="10.28515625" style="41" bestFit="1" customWidth="1"/>
    <col min="11778" max="11778" width="6.85546875" style="41" bestFit="1" customWidth="1"/>
    <col min="11779" max="11779" width="11.5703125" style="41" bestFit="1" customWidth="1"/>
    <col min="11780" max="11780" width="16" style="41" bestFit="1" customWidth="1"/>
    <col min="11781" max="11781" width="14.28515625" style="41" bestFit="1" customWidth="1"/>
    <col min="11782" max="11782" width="21.28515625" style="41" bestFit="1" customWidth="1"/>
    <col min="11783" max="11783" width="17.140625" style="41" bestFit="1" customWidth="1"/>
    <col min="11784" max="11784" width="7.42578125" style="41" bestFit="1" customWidth="1"/>
    <col min="11785" max="11785" width="13.42578125" style="41" bestFit="1" customWidth="1"/>
    <col min="11786" max="11786" width="6" style="41" bestFit="1" customWidth="1"/>
    <col min="11787" max="11787" width="5.85546875" style="41" bestFit="1" customWidth="1"/>
    <col min="11788" max="11788" width="9.42578125" style="41" bestFit="1" customWidth="1"/>
    <col min="11789" max="11789" width="12.140625" style="41" bestFit="1" customWidth="1"/>
    <col min="11790" max="12029" width="9.140625" style="41"/>
    <col min="12030" max="12030" width="42.7109375" style="41" bestFit="1" customWidth="1"/>
    <col min="12031" max="12031" width="9.140625" style="41" bestFit="1" customWidth="1"/>
    <col min="12032" max="12032" width="6.85546875" style="41" bestFit="1" customWidth="1"/>
    <col min="12033" max="12033" width="10.28515625" style="41" bestFit="1" customWidth="1"/>
    <col min="12034" max="12034" width="6.85546875" style="41" bestFit="1" customWidth="1"/>
    <col min="12035" max="12035" width="11.5703125" style="41" bestFit="1" customWidth="1"/>
    <col min="12036" max="12036" width="16" style="41" bestFit="1" customWidth="1"/>
    <col min="12037" max="12037" width="14.28515625" style="41" bestFit="1" customWidth="1"/>
    <col min="12038" max="12038" width="21.28515625" style="41" bestFit="1" customWidth="1"/>
    <col min="12039" max="12039" width="17.140625" style="41" bestFit="1" customWidth="1"/>
    <col min="12040" max="12040" width="7.42578125" style="41" bestFit="1" customWidth="1"/>
    <col min="12041" max="12041" width="13.42578125" style="41" bestFit="1" customWidth="1"/>
    <col min="12042" max="12042" width="6" style="41" bestFit="1" customWidth="1"/>
    <col min="12043" max="12043" width="5.85546875" style="41" bestFit="1" customWidth="1"/>
    <col min="12044" max="12044" width="9.42578125" style="41" bestFit="1" customWidth="1"/>
    <col min="12045" max="12045" width="12.140625" style="41" bestFit="1" customWidth="1"/>
    <col min="12046" max="12285" width="9.140625" style="41"/>
    <col min="12286" max="12286" width="42.7109375" style="41" bestFit="1" customWidth="1"/>
    <col min="12287" max="12287" width="9.140625" style="41" bestFit="1" customWidth="1"/>
    <col min="12288" max="12288" width="6.85546875" style="41" bestFit="1" customWidth="1"/>
    <col min="12289" max="12289" width="10.28515625" style="41" bestFit="1" customWidth="1"/>
    <col min="12290" max="12290" width="6.85546875" style="41" bestFit="1" customWidth="1"/>
    <col min="12291" max="12291" width="11.5703125" style="41" bestFit="1" customWidth="1"/>
    <col min="12292" max="12292" width="16" style="41" bestFit="1" customWidth="1"/>
    <col min="12293" max="12293" width="14.28515625" style="41" bestFit="1" customWidth="1"/>
    <col min="12294" max="12294" width="21.28515625" style="41" bestFit="1" customWidth="1"/>
    <col min="12295" max="12295" width="17.140625" style="41" bestFit="1" customWidth="1"/>
    <col min="12296" max="12296" width="7.42578125" style="41" bestFit="1" customWidth="1"/>
    <col min="12297" max="12297" width="13.42578125" style="41" bestFit="1" customWidth="1"/>
    <col min="12298" max="12298" width="6" style="41" bestFit="1" customWidth="1"/>
    <col min="12299" max="12299" width="5.85546875" style="41" bestFit="1" customWidth="1"/>
    <col min="12300" max="12300" width="9.42578125" style="41" bestFit="1" customWidth="1"/>
    <col min="12301" max="12301" width="12.140625" style="41" bestFit="1" customWidth="1"/>
    <col min="12302" max="12541" width="9.140625" style="41"/>
    <col min="12542" max="12542" width="42.7109375" style="41" bestFit="1" customWidth="1"/>
    <col min="12543" max="12543" width="9.140625" style="41" bestFit="1" customWidth="1"/>
    <col min="12544" max="12544" width="6.85546875" style="41" bestFit="1" customWidth="1"/>
    <col min="12545" max="12545" width="10.28515625" style="41" bestFit="1" customWidth="1"/>
    <col min="12546" max="12546" width="6.85546875" style="41" bestFit="1" customWidth="1"/>
    <col min="12547" max="12547" width="11.5703125" style="41" bestFit="1" customWidth="1"/>
    <col min="12548" max="12548" width="16" style="41" bestFit="1" customWidth="1"/>
    <col min="12549" max="12549" width="14.28515625" style="41" bestFit="1" customWidth="1"/>
    <col min="12550" max="12550" width="21.28515625" style="41" bestFit="1" customWidth="1"/>
    <col min="12551" max="12551" width="17.140625" style="41" bestFit="1" customWidth="1"/>
    <col min="12552" max="12552" width="7.42578125" style="41" bestFit="1" customWidth="1"/>
    <col min="12553" max="12553" width="13.42578125" style="41" bestFit="1" customWidth="1"/>
    <col min="12554" max="12554" width="6" style="41" bestFit="1" customWidth="1"/>
    <col min="12555" max="12555" width="5.85546875" style="41" bestFit="1" customWidth="1"/>
    <col min="12556" max="12556" width="9.42578125" style="41" bestFit="1" customWidth="1"/>
    <col min="12557" max="12557" width="12.140625" style="41" bestFit="1" customWidth="1"/>
    <col min="12558" max="12797" width="9.140625" style="41"/>
    <col min="12798" max="12798" width="42.7109375" style="41" bestFit="1" customWidth="1"/>
    <col min="12799" max="12799" width="9.140625" style="41" bestFit="1" customWidth="1"/>
    <col min="12800" max="12800" width="6.85546875" style="41" bestFit="1" customWidth="1"/>
    <col min="12801" max="12801" width="10.28515625" style="41" bestFit="1" customWidth="1"/>
    <col min="12802" max="12802" width="6.85546875" style="41" bestFit="1" customWidth="1"/>
    <col min="12803" max="12803" width="11.5703125" style="41" bestFit="1" customWidth="1"/>
    <col min="12804" max="12804" width="16" style="41" bestFit="1" customWidth="1"/>
    <col min="12805" max="12805" width="14.28515625" style="41" bestFit="1" customWidth="1"/>
    <col min="12806" max="12806" width="21.28515625" style="41" bestFit="1" customWidth="1"/>
    <col min="12807" max="12807" width="17.140625" style="41" bestFit="1" customWidth="1"/>
    <col min="12808" max="12808" width="7.42578125" style="41" bestFit="1" customWidth="1"/>
    <col min="12809" max="12809" width="13.42578125" style="41" bestFit="1" customWidth="1"/>
    <col min="12810" max="12810" width="6" style="41" bestFit="1" customWidth="1"/>
    <col min="12811" max="12811" width="5.85546875" style="41" bestFit="1" customWidth="1"/>
    <col min="12812" max="12812" width="9.42578125" style="41" bestFit="1" customWidth="1"/>
    <col min="12813" max="12813" width="12.140625" style="41" bestFit="1" customWidth="1"/>
    <col min="12814" max="13053" width="9.140625" style="41"/>
    <col min="13054" max="13054" width="42.7109375" style="41" bestFit="1" customWidth="1"/>
    <col min="13055" max="13055" width="9.140625" style="41" bestFit="1" customWidth="1"/>
    <col min="13056" max="13056" width="6.85546875" style="41" bestFit="1" customWidth="1"/>
    <col min="13057" max="13057" width="10.28515625" style="41" bestFit="1" customWidth="1"/>
    <col min="13058" max="13058" width="6.85546875" style="41" bestFit="1" customWidth="1"/>
    <col min="13059" max="13059" width="11.5703125" style="41" bestFit="1" customWidth="1"/>
    <col min="13060" max="13060" width="16" style="41" bestFit="1" customWidth="1"/>
    <col min="13061" max="13061" width="14.28515625" style="41" bestFit="1" customWidth="1"/>
    <col min="13062" max="13062" width="21.28515625" style="41" bestFit="1" customWidth="1"/>
    <col min="13063" max="13063" width="17.140625" style="41" bestFit="1" customWidth="1"/>
    <col min="13064" max="13064" width="7.42578125" style="41" bestFit="1" customWidth="1"/>
    <col min="13065" max="13065" width="13.42578125" style="41" bestFit="1" customWidth="1"/>
    <col min="13066" max="13066" width="6" style="41" bestFit="1" customWidth="1"/>
    <col min="13067" max="13067" width="5.85546875" style="41" bestFit="1" customWidth="1"/>
    <col min="13068" max="13068" width="9.42578125" style="41" bestFit="1" customWidth="1"/>
    <col min="13069" max="13069" width="12.140625" style="41" bestFit="1" customWidth="1"/>
    <col min="13070" max="13309" width="9.140625" style="41"/>
    <col min="13310" max="13310" width="42.7109375" style="41" bestFit="1" customWidth="1"/>
    <col min="13311" max="13311" width="9.140625" style="41" bestFit="1" customWidth="1"/>
    <col min="13312" max="13312" width="6.85546875" style="41" bestFit="1" customWidth="1"/>
    <col min="13313" max="13313" width="10.28515625" style="41" bestFit="1" customWidth="1"/>
    <col min="13314" max="13314" width="6.85546875" style="41" bestFit="1" customWidth="1"/>
    <col min="13315" max="13315" width="11.5703125" style="41" bestFit="1" customWidth="1"/>
    <col min="13316" max="13316" width="16" style="41" bestFit="1" customWidth="1"/>
    <col min="13317" max="13317" width="14.28515625" style="41" bestFit="1" customWidth="1"/>
    <col min="13318" max="13318" width="21.28515625" style="41" bestFit="1" customWidth="1"/>
    <col min="13319" max="13319" width="17.140625" style="41" bestFit="1" customWidth="1"/>
    <col min="13320" max="13320" width="7.42578125" style="41" bestFit="1" customWidth="1"/>
    <col min="13321" max="13321" width="13.42578125" style="41" bestFit="1" customWidth="1"/>
    <col min="13322" max="13322" width="6" style="41" bestFit="1" customWidth="1"/>
    <col min="13323" max="13323" width="5.85546875" style="41" bestFit="1" customWidth="1"/>
    <col min="13324" max="13324" width="9.42578125" style="41" bestFit="1" customWidth="1"/>
    <col min="13325" max="13325" width="12.140625" style="41" bestFit="1" customWidth="1"/>
    <col min="13326" max="13565" width="9.140625" style="41"/>
    <col min="13566" max="13566" width="42.7109375" style="41" bestFit="1" customWidth="1"/>
    <col min="13567" max="13567" width="9.140625" style="41" bestFit="1" customWidth="1"/>
    <col min="13568" max="13568" width="6.85546875" style="41" bestFit="1" customWidth="1"/>
    <col min="13569" max="13569" width="10.28515625" style="41" bestFit="1" customWidth="1"/>
    <col min="13570" max="13570" width="6.85546875" style="41" bestFit="1" customWidth="1"/>
    <col min="13571" max="13571" width="11.5703125" style="41" bestFit="1" customWidth="1"/>
    <col min="13572" max="13572" width="16" style="41" bestFit="1" customWidth="1"/>
    <col min="13573" max="13573" width="14.28515625" style="41" bestFit="1" customWidth="1"/>
    <col min="13574" max="13574" width="21.28515625" style="41" bestFit="1" customWidth="1"/>
    <col min="13575" max="13575" width="17.140625" style="41" bestFit="1" customWidth="1"/>
    <col min="13576" max="13576" width="7.42578125" style="41" bestFit="1" customWidth="1"/>
    <col min="13577" max="13577" width="13.42578125" style="41" bestFit="1" customWidth="1"/>
    <col min="13578" max="13578" width="6" style="41" bestFit="1" customWidth="1"/>
    <col min="13579" max="13579" width="5.85546875" style="41" bestFit="1" customWidth="1"/>
    <col min="13580" max="13580" width="9.42578125" style="41" bestFit="1" customWidth="1"/>
    <col min="13581" max="13581" width="12.140625" style="41" bestFit="1" customWidth="1"/>
    <col min="13582" max="13821" width="9.140625" style="41"/>
    <col min="13822" max="13822" width="42.7109375" style="41" bestFit="1" customWidth="1"/>
    <col min="13823" max="13823" width="9.140625" style="41" bestFit="1" customWidth="1"/>
    <col min="13824" max="13824" width="6.85546875" style="41" bestFit="1" customWidth="1"/>
    <col min="13825" max="13825" width="10.28515625" style="41" bestFit="1" customWidth="1"/>
    <col min="13826" max="13826" width="6.85546875" style="41" bestFit="1" customWidth="1"/>
    <col min="13827" max="13827" width="11.5703125" style="41" bestFit="1" customWidth="1"/>
    <col min="13828" max="13828" width="16" style="41" bestFit="1" customWidth="1"/>
    <col min="13829" max="13829" width="14.28515625" style="41" bestFit="1" customWidth="1"/>
    <col min="13830" max="13830" width="21.28515625" style="41" bestFit="1" customWidth="1"/>
    <col min="13831" max="13831" width="17.140625" style="41" bestFit="1" customWidth="1"/>
    <col min="13832" max="13832" width="7.42578125" style="41" bestFit="1" customWidth="1"/>
    <col min="13833" max="13833" width="13.42578125" style="41" bestFit="1" customWidth="1"/>
    <col min="13834" max="13834" width="6" style="41" bestFit="1" customWidth="1"/>
    <col min="13835" max="13835" width="5.85546875" style="41" bestFit="1" customWidth="1"/>
    <col min="13836" max="13836" width="9.42578125" style="41" bestFit="1" customWidth="1"/>
    <col min="13837" max="13837" width="12.140625" style="41" bestFit="1" customWidth="1"/>
    <col min="13838" max="14077" width="9.140625" style="41"/>
    <col min="14078" max="14078" width="42.7109375" style="41" bestFit="1" customWidth="1"/>
    <col min="14079" max="14079" width="9.140625" style="41" bestFit="1" customWidth="1"/>
    <col min="14080" max="14080" width="6.85546875" style="41" bestFit="1" customWidth="1"/>
    <col min="14081" max="14081" width="10.28515625" style="41" bestFit="1" customWidth="1"/>
    <col min="14082" max="14082" width="6.85546875" style="41" bestFit="1" customWidth="1"/>
    <col min="14083" max="14083" width="11.5703125" style="41" bestFit="1" customWidth="1"/>
    <col min="14084" max="14084" width="16" style="41" bestFit="1" customWidth="1"/>
    <col min="14085" max="14085" width="14.28515625" style="41" bestFit="1" customWidth="1"/>
    <col min="14086" max="14086" width="21.28515625" style="41" bestFit="1" customWidth="1"/>
    <col min="14087" max="14087" width="17.140625" style="41" bestFit="1" customWidth="1"/>
    <col min="14088" max="14088" width="7.42578125" style="41" bestFit="1" customWidth="1"/>
    <col min="14089" max="14089" width="13.42578125" style="41" bestFit="1" customWidth="1"/>
    <col min="14090" max="14090" width="6" style="41" bestFit="1" customWidth="1"/>
    <col min="14091" max="14091" width="5.85546875" style="41" bestFit="1" customWidth="1"/>
    <col min="14092" max="14092" width="9.42578125" style="41" bestFit="1" customWidth="1"/>
    <col min="14093" max="14093" width="12.140625" style="41" bestFit="1" customWidth="1"/>
    <col min="14094" max="14333" width="9.140625" style="41"/>
    <col min="14334" max="14334" width="42.7109375" style="41" bestFit="1" customWidth="1"/>
    <col min="14335" max="14335" width="9.140625" style="41" bestFit="1" customWidth="1"/>
    <col min="14336" max="14336" width="6.85546875" style="41" bestFit="1" customWidth="1"/>
    <col min="14337" max="14337" width="10.28515625" style="41" bestFit="1" customWidth="1"/>
    <col min="14338" max="14338" width="6.85546875" style="41" bestFit="1" customWidth="1"/>
    <col min="14339" max="14339" width="11.5703125" style="41" bestFit="1" customWidth="1"/>
    <col min="14340" max="14340" width="16" style="41" bestFit="1" customWidth="1"/>
    <col min="14341" max="14341" width="14.28515625" style="41" bestFit="1" customWidth="1"/>
    <col min="14342" max="14342" width="21.28515625" style="41" bestFit="1" customWidth="1"/>
    <col min="14343" max="14343" width="17.140625" style="41" bestFit="1" customWidth="1"/>
    <col min="14344" max="14344" width="7.42578125" style="41" bestFit="1" customWidth="1"/>
    <col min="14345" max="14345" width="13.42578125" style="41" bestFit="1" customWidth="1"/>
    <col min="14346" max="14346" width="6" style="41" bestFit="1" customWidth="1"/>
    <col min="14347" max="14347" width="5.85546875" style="41" bestFit="1" customWidth="1"/>
    <col min="14348" max="14348" width="9.42578125" style="41" bestFit="1" customWidth="1"/>
    <col min="14349" max="14349" width="12.140625" style="41" bestFit="1" customWidth="1"/>
    <col min="14350" max="14589" width="9.140625" style="41"/>
    <col min="14590" max="14590" width="42.7109375" style="41" bestFit="1" customWidth="1"/>
    <col min="14591" max="14591" width="9.140625" style="41" bestFit="1" customWidth="1"/>
    <col min="14592" max="14592" width="6.85546875" style="41" bestFit="1" customWidth="1"/>
    <col min="14593" max="14593" width="10.28515625" style="41" bestFit="1" customWidth="1"/>
    <col min="14594" max="14594" width="6.85546875" style="41" bestFit="1" customWidth="1"/>
    <col min="14595" max="14595" width="11.5703125" style="41" bestFit="1" customWidth="1"/>
    <col min="14596" max="14596" width="16" style="41" bestFit="1" customWidth="1"/>
    <col min="14597" max="14597" width="14.28515625" style="41" bestFit="1" customWidth="1"/>
    <col min="14598" max="14598" width="21.28515625" style="41" bestFit="1" customWidth="1"/>
    <col min="14599" max="14599" width="17.140625" style="41" bestFit="1" customWidth="1"/>
    <col min="14600" max="14600" width="7.42578125" style="41" bestFit="1" customWidth="1"/>
    <col min="14601" max="14601" width="13.42578125" style="41" bestFit="1" customWidth="1"/>
    <col min="14602" max="14602" width="6" style="41" bestFit="1" customWidth="1"/>
    <col min="14603" max="14603" width="5.85546875" style="41" bestFit="1" customWidth="1"/>
    <col min="14604" max="14604" width="9.42578125" style="41" bestFit="1" customWidth="1"/>
    <col min="14605" max="14605" width="12.140625" style="41" bestFit="1" customWidth="1"/>
    <col min="14606" max="14845" width="9.140625" style="41"/>
    <col min="14846" max="14846" width="42.7109375" style="41" bestFit="1" customWidth="1"/>
    <col min="14847" max="14847" width="9.140625" style="41" bestFit="1" customWidth="1"/>
    <col min="14848" max="14848" width="6.85546875" style="41" bestFit="1" customWidth="1"/>
    <col min="14849" max="14849" width="10.28515625" style="41" bestFit="1" customWidth="1"/>
    <col min="14850" max="14850" width="6.85546875" style="41" bestFit="1" customWidth="1"/>
    <col min="14851" max="14851" width="11.5703125" style="41" bestFit="1" customWidth="1"/>
    <col min="14852" max="14852" width="16" style="41" bestFit="1" customWidth="1"/>
    <col min="14853" max="14853" width="14.28515625" style="41" bestFit="1" customWidth="1"/>
    <col min="14854" max="14854" width="21.28515625" style="41" bestFit="1" customWidth="1"/>
    <col min="14855" max="14855" width="17.140625" style="41" bestFit="1" customWidth="1"/>
    <col min="14856" max="14856" width="7.42578125" style="41" bestFit="1" customWidth="1"/>
    <col min="14857" max="14857" width="13.42578125" style="41" bestFit="1" customWidth="1"/>
    <col min="14858" max="14858" width="6" style="41" bestFit="1" customWidth="1"/>
    <col min="14859" max="14859" width="5.85546875" style="41" bestFit="1" customWidth="1"/>
    <col min="14860" max="14860" width="9.42578125" style="41" bestFit="1" customWidth="1"/>
    <col min="14861" max="14861" width="12.140625" style="41" bestFit="1" customWidth="1"/>
    <col min="14862" max="15101" width="9.140625" style="41"/>
    <col min="15102" max="15102" width="42.7109375" style="41" bestFit="1" customWidth="1"/>
    <col min="15103" max="15103" width="9.140625" style="41" bestFit="1" customWidth="1"/>
    <col min="15104" max="15104" width="6.85546875" style="41" bestFit="1" customWidth="1"/>
    <col min="15105" max="15105" width="10.28515625" style="41" bestFit="1" customWidth="1"/>
    <col min="15106" max="15106" width="6.85546875" style="41" bestFit="1" customWidth="1"/>
    <col min="15107" max="15107" width="11.5703125" style="41" bestFit="1" customWidth="1"/>
    <col min="15108" max="15108" width="16" style="41" bestFit="1" customWidth="1"/>
    <col min="15109" max="15109" width="14.28515625" style="41" bestFit="1" customWidth="1"/>
    <col min="15110" max="15110" width="21.28515625" style="41" bestFit="1" customWidth="1"/>
    <col min="15111" max="15111" width="17.140625" style="41" bestFit="1" customWidth="1"/>
    <col min="15112" max="15112" width="7.42578125" style="41" bestFit="1" customWidth="1"/>
    <col min="15113" max="15113" width="13.42578125" style="41" bestFit="1" customWidth="1"/>
    <col min="15114" max="15114" width="6" style="41" bestFit="1" customWidth="1"/>
    <col min="15115" max="15115" width="5.85546875" style="41" bestFit="1" customWidth="1"/>
    <col min="15116" max="15116" width="9.42578125" style="41" bestFit="1" customWidth="1"/>
    <col min="15117" max="15117" width="12.140625" style="41" bestFit="1" customWidth="1"/>
    <col min="15118" max="15357" width="9.140625" style="41"/>
    <col min="15358" max="15358" width="42.7109375" style="41" bestFit="1" customWidth="1"/>
    <col min="15359" max="15359" width="9.140625" style="41" bestFit="1" customWidth="1"/>
    <col min="15360" max="15360" width="6.85546875" style="41" bestFit="1" customWidth="1"/>
    <col min="15361" max="15361" width="10.28515625" style="41" bestFit="1" customWidth="1"/>
    <col min="15362" max="15362" width="6.85546875" style="41" bestFit="1" customWidth="1"/>
    <col min="15363" max="15363" width="11.5703125" style="41" bestFit="1" customWidth="1"/>
    <col min="15364" max="15364" width="16" style="41" bestFit="1" customWidth="1"/>
    <col min="15365" max="15365" width="14.28515625" style="41" bestFit="1" customWidth="1"/>
    <col min="15366" max="15366" width="21.28515625" style="41" bestFit="1" customWidth="1"/>
    <col min="15367" max="15367" width="17.140625" style="41" bestFit="1" customWidth="1"/>
    <col min="15368" max="15368" width="7.42578125" style="41" bestFit="1" customWidth="1"/>
    <col min="15369" max="15369" width="13.42578125" style="41" bestFit="1" customWidth="1"/>
    <col min="15370" max="15370" width="6" style="41" bestFit="1" customWidth="1"/>
    <col min="15371" max="15371" width="5.85546875" style="41" bestFit="1" customWidth="1"/>
    <col min="15372" max="15372" width="9.42578125" style="41" bestFit="1" customWidth="1"/>
    <col min="15373" max="15373" width="12.140625" style="41" bestFit="1" customWidth="1"/>
    <col min="15374" max="15613" width="9.140625" style="41"/>
    <col min="15614" max="15614" width="42.7109375" style="41" bestFit="1" customWidth="1"/>
    <col min="15615" max="15615" width="9.140625" style="41" bestFit="1" customWidth="1"/>
    <col min="15616" max="15616" width="6.85546875" style="41" bestFit="1" customWidth="1"/>
    <col min="15617" max="15617" width="10.28515625" style="41" bestFit="1" customWidth="1"/>
    <col min="15618" max="15618" width="6.85546875" style="41" bestFit="1" customWidth="1"/>
    <col min="15619" max="15619" width="11.5703125" style="41" bestFit="1" customWidth="1"/>
    <col min="15620" max="15620" width="16" style="41" bestFit="1" customWidth="1"/>
    <col min="15621" max="15621" width="14.28515625" style="41" bestFit="1" customWidth="1"/>
    <col min="15622" max="15622" width="21.28515625" style="41" bestFit="1" customWidth="1"/>
    <col min="15623" max="15623" width="17.140625" style="41" bestFit="1" customWidth="1"/>
    <col min="15624" max="15624" width="7.42578125" style="41" bestFit="1" customWidth="1"/>
    <col min="15625" max="15625" width="13.42578125" style="41" bestFit="1" customWidth="1"/>
    <col min="15626" max="15626" width="6" style="41" bestFit="1" customWidth="1"/>
    <col min="15627" max="15627" width="5.85546875" style="41" bestFit="1" customWidth="1"/>
    <col min="15628" max="15628" width="9.42578125" style="41" bestFit="1" customWidth="1"/>
    <col min="15629" max="15629" width="12.140625" style="41" bestFit="1" customWidth="1"/>
    <col min="15630" max="15869" width="9.140625" style="41"/>
    <col min="15870" max="15870" width="42.7109375" style="41" bestFit="1" customWidth="1"/>
    <col min="15871" max="15871" width="9.140625" style="41" bestFit="1" customWidth="1"/>
    <col min="15872" max="15872" width="6.85546875" style="41" bestFit="1" customWidth="1"/>
    <col min="15873" max="15873" width="10.28515625" style="41" bestFit="1" customWidth="1"/>
    <col min="15874" max="15874" width="6.85546875" style="41" bestFit="1" customWidth="1"/>
    <col min="15875" max="15875" width="11.5703125" style="41" bestFit="1" customWidth="1"/>
    <col min="15876" max="15876" width="16" style="41" bestFit="1" customWidth="1"/>
    <col min="15877" max="15877" width="14.28515625" style="41" bestFit="1" customWidth="1"/>
    <col min="15878" max="15878" width="21.28515625" style="41" bestFit="1" customWidth="1"/>
    <col min="15879" max="15879" width="17.140625" style="41" bestFit="1" customWidth="1"/>
    <col min="15880" max="15880" width="7.42578125" style="41" bestFit="1" customWidth="1"/>
    <col min="15881" max="15881" width="13.42578125" style="41" bestFit="1" customWidth="1"/>
    <col min="15882" max="15882" width="6" style="41" bestFit="1" customWidth="1"/>
    <col min="15883" max="15883" width="5.85546875" style="41" bestFit="1" customWidth="1"/>
    <col min="15884" max="15884" width="9.42578125" style="41" bestFit="1" customWidth="1"/>
    <col min="15885" max="15885" width="12.140625" style="41" bestFit="1" customWidth="1"/>
    <col min="15886" max="16125" width="9.140625" style="41"/>
    <col min="16126" max="16126" width="42.7109375" style="41" bestFit="1" customWidth="1"/>
    <col min="16127" max="16127" width="9.140625" style="41" bestFit="1" customWidth="1"/>
    <col min="16128" max="16128" width="6.85546875" style="41" bestFit="1" customWidth="1"/>
    <col min="16129" max="16129" width="10.28515625" style="41" bestFit="1" customWidth="1"/>
    <col min="16130" max="16130" width="6.85546875" style="41" bestFit="1" customWidth="1"/>
    <col min="16131" max="16131" width="11.5703125" style="41" bestFit="1" customWidth="1"/>
    <col min="16132" max="16132" width="16" style="41" bestFit="1" customWidth="1"/>
    <col min="16133" max="16133" width="14.28515625" style="41" bestFit="1" customWidth="1"/>
    <col min="16134" max="16134" width="21.28515625" style="41" bestFit="1" customWidth="1"/>
    <col min="16135" max="16135" width="17.140625" style="41" bestFit="1" customWidth="1"/>
    <col min="16136" max="16136" width="7.42578125" style="41" bestFit="1" customWidth="1"/>
    <col min="16137" max="16137" width="13.42578125" style="41" bestFit="1" customWidth="1"/>
    <col min="16138" max="16138" width="6" style="41" bestFit="1" customWidth="1"/>
    <col min="16139" max="16139" width="5.85546875" style="41" bestFit="1" customWidth="1"/>
    <col min="16140" max="16140" width="9.42578125" style="41" bestFit="1" customWidth="1"/>
    <col min="16141" max="16141" width="12.140625" style="41" bestFit="1" customWidth="1"/>
    <col min="16142" max="16384" width="9.140625" style="41"/>
  </cols>
  <sheetData>
    <row r="1" spans="1:14">
      <c r="A1" s="1012" t="s">
        <v>58</v>
      </c>
      <c r="B1" s="1012"/>
      <c r="C1" s="1012"/>
      <c r="D1" s="1012"/>
      <c r="E1" s="1012"/>
      <c r="F1" s="608"/>
      <c r="G1" s="609" t="s">
        <v>1</v>
      </c>
      <c r="I1" s="610"/>
      <c r="J1" s="608"/>
      <c r="L1" s="608"/>
      <c r="N1" s="42"/>
    </row>
    <row r="2" spans="1:14">
      <c r="A2" s="1013" t="s">
        <v>594</v>
      </c>
      <c r="B2" s="1013"/>
      <c r="C2" s="1013"/>
      <c r="D2" s="1013"/>
      <c r="E2" s="1013"/>
      <c r="F2" s="42"/>
      <c r="G2" s="1014" t="s">
        <v>2</v>
      </c>
      <c r="H2" s="1014"/>
      <c r="I2" s="1014"/>
      <c r="J2" s="1014"/>
    </row>
    <row r="3" spans="1:14">
      <c r="A3" s="1015" t="s">
        <v>595</v>
      </c>
      <c r="B3" s="1015"/>
      <c r="C3" s="1015"/>
      <c r="D3" s="1015"/>
      <c r="E3" s="1015"/>
      <c r="F3" s="42"/>
      <c r="G3" s="1016" t="s">
        <v>64</v>
      </c>
      <c r="H3" s="1016"/>
      <c r="I3" s="1016"/>
      <c r="J3" s="1016"/>
    </row>
    <row r="4" spans="1:14">
      <c r="A4" s="1015" t="s">
        <v>596</v>
      </c>
      <c r="B4" s="1015"/>
      <c r="C4" s="1015"/>
      <c r="D4" s="1015"/>
      <c r="E4" s="1015"/>
      <c r="F4" s="42"/>
      <c r="G4" s="1016" t="s">
        <v>65</v>
      </c>
      <c r="H4" s="1016"/>
      <c r="I4" s="1016"/>
      <c r="J4" s="1016"/>
    </row>
    <row r="5" spans="1:14">
      <c r="A5" s="1015" t="s">
        <v>597</v>
      </c>
      <c r="B5" s="1015"/>
      <c r="C5" s="1015"/>
      <c r="D5" s="1015"/>
      <c r="E5" s="1015"/>
      <c r="F5" s="42"/>
      <c r="G5" s="1016" t="s">
        <v>5</v>
      </c>
      <c r="H5" s="1016"/>
      <c r="I5" s="1016"/>
      <c r="J5" s="1016"/>
    </row>
    <row r="6" spans="1:14">
      <c r="A6" s="1015" t="s">
        <v>598</v>
      </c>
      <c r="B6" s="1015"/>
      <c r="C6" s="1015"/>
      <c r="D6" s="1015"/>
      <c r="E6" s="1015"/>
      <c r="F6" s="42"/>
      <c r="G6" s="1016" t="s">
        <v>6</v>
      </c>
      <c r="H6" s="1016"/>
      <c r="I6" s="1016"/>
      <c r="J6" s="1016"/>
    </row>
    <row r="8" spans="1:14" ht="18.75">
      <c r="B8" s="1017" t="s">
        <v>690</v>
      </c>
      <c r="C8" s="1017"/>
      <c r="D8" s="1017"/>
      <c r="E8" s="1017"/>
      <c r="F8" s="1017"/>
      <c r="G8" s="1017"/>
      <c r="H8" s="1017"/>
      <c r="I8" s="1017"/>
      <c r="J8" s="1017"/>
      <c r="K8" s="1017"/>
    </row>
    <row r="10" spans="1:14" ht="15.75" customHeight="1">
      <c r="B10" s="1011" t="s">
        <v>884</v>
      </c>
      <c r="C10" s="1011"/>
      <c r="D10" s="1011"/>
      <c r="E10" s="1011"/>
      <c r="F10" s="1011"/>
      <c r="G10" s="1011"/>
      <c r="H10" s="1011"/>
      <c r="I10" s="1011"/>
      <c r="J10" s="1011"/>
      <c r="K10" s="1011"/>
    </row>
    <row r="11" spans="1:14">
      <c r="B11" s="611"/>
    </row>
    <row r="12" spans="1:14" s="45" customFormat="1" ht="25.5" customHeight="1">
      <c r="A12" s="1036" t="s">
        <v>7</v>
      </c>
      <c r="B12" s="1037" t="s">
        <v>8</v>
      </c>
      <c r="C12" s="1037" t="s">
        <v>9</v>
      </c>
      <c r="D12" s="1038" t="s">
        <v>10</v>
      </c>
      <c r="E12" s="1039" t="s">
        <v>11</v>
      </c>
      <c r="F12" s="1029" t="s">
        <v>12</v>
      </c>
      <c r="G12" s="1022" t="s">
        <v>13</v>
      </c>
      <c r="H12" s="1023" t="s">
        <v>38</v>
      </c>
      <c r="I12" s="1024" t="s">
        <v>15</v>
      </c>
      <c r="J12" s="1025" t="s">
        <v>16</v>
      </c>
      <c r="K12" s="1025"/>
      <c r="L12" s="1026" t="s">
        <v>17</v>
      </c>
      <c r="M12" s="1026"/>
    </row>
    <row r="13" spans="1:14" s="45" customFormat="1" ht="57.75" customHeight="1">
      <c r="A13" s="1036"/>
      <c r="B13" s="1037"/>
      <c r="C13" s="1037"/>
      <c r="D13" s="1038"/>
      <c r="E13" s="1039"/>
      <c r="F13" s="1029"/>
      <c r="G13" s="1022"/>
      <c r="H13" s="1023"/>
      <c r="I13" s="1024"/>
      <c r="J13" s="612" t="s">
        <v>18</v>
      </c>
      <c r="K13" s="612" t="s">
        <v>19</v>
      </c>
      <c r="L13" s="614" t="s">
        <v>18</v>
      </c>
      <c r="M13" s="614" t="s">
        <v>19</v>
      </c>
    </row>
    <row r="14" spans="1:14" s="46" customFormat="1">
      <c r="A14" s="679"/>
      <c r="B14" s="680">
        <v>1</v>
      </c>
      <c r="C14" s="680">
        <v>2</v>
      </c>
      <c r="D14" s="681">
        <v>3</v>
      </c>
      <c r="E14" s="681">
        <v>4</v>
      </c>
      <c r="F14" s="682" t="s">
        <v>20</v>
      </c>
      <c r="G14" s="683">
        <v>6</v>
      </c>
      <c r="H14" s="684">
        <v>7</v>
      </c>
      <c r="I14" s="684">
        <v>8</v>
      </c>
      <c r="J14" s="1027">
        <v>9</v>
      </c>
      <c r="K14" s="1027"/>
      <c r="L14" s="1028">
        <v>10</v>
      </c>
      <c r="M14" s="1028"/>
    </row>
    <row r="15" spans="1:14">
      <c r="A15" s="720"/>
      <c r="B15" s="721" t="s">
        <v>885</v>
      </c>
      <c r="C15" s="721"/>
      <c r="D15" s="721"/>
      <c r="E15" s="737"/>
      <c r="F15" s="721"/>
      <c r="G15" s="738"/>
      <c r="H15" s="739"/>
      <c r="I15" s="737"/>
      <c r="J15" s="721"/>
      <c r="K15" s="721"/>
      <c r="L15" s="721"/>
      <c r="M15" s="721"/>
    </row>
    <row r="16" spans="1:14" ht="25.5">
      <c r="A16" s="277">
        <v>1</v>
      </c>
      <c r="B16" s="740" t="s">
        <v>327</v>
      </c>
      <c r="C16" s="277">
        <v>280</v>
      </c>
      <c r="D16" s="277" t="s">
        <v>156</v>
      </c>
      <c r="E16" s="17"/>
      <c r="F16" s="282">
        <f>E16*C16</f>
        <v>0</v>
      </c>
      <c r="G16" s="74"/>
      <c r="H16" s="48"/>
      <c r="I16" s="17"/>
      <c r="J16" s="75"/>
      <c r="K16" s="75"/>
      <c r="L16" s="76"/>
      <c r="M16" s="75"/>
    </row>
    <row r="17" spans="1:13" ht="51">
      <c r="A17" s="277">
        <f>A16+1</f>
        <v>2</v>
      </c>
      <c r="B17" s="741" t="s">
        <v>328</v>
      </c>
      <c r="C17" s="277">
        <v>20</v>
      </c>
      <c r="D17" s="277" t="s">
        <v>21</v>
      </c>
      <c r="E17" s="17"/>
      <c r="F17" s="282">
        <f t="shared" ref="F17:F91" si="0">E17*C17</f>
        <v>0</v>
      </c>
      <c r="G17" s="74"/>
      <c r="H17" s="48"/>
      <c r="I17" s="17"/>
      <c r="J17" s="75"/>
      <c r="K17" s="75"/>
      <c r="L17" s="75"/>
      <c r="M17" s="75"/>
    </row>
    <row r="18" spans="1:13" ht="69" customHeight="1">
      <c r="A18" s="277">
        <f t="shared" ref="A18:A30" si="1">A17+1</f>
        <v>3</v>
      </c>
      <c r="B18" s="741" t="s">
        <v>329</v>
      </c>
      <c r="C18" s="277">
        <v>25</v>
      </c>
      <c r="D18" s="277" t="s">
        <v>156</v>
      </c>
      <c r="E18" s="17"/>
      <c r="F18" s="282">
        <f t="shared" si="0"/>
        <v>0</v>
      </c>
      <c r="G18" s="74"/>
      <c r="H18" s="48"/>
      <c r="I18" s="17"/>
      <c r="J18" s="75"/>
      <c r="K18" s="75"/>
      <c r="L18" s="75"/>
      <c r="M18" s="75"/>
    </row>
    <row r="19" spans="1:13" ht="51">
      <c r="A19" s="277">
        <f t="shared" si="1"/>
        <v>4</v>
      </c>
      <c r="B19" s="632" t="s">
        <v>330</v>
      </c>
      <c r="C19" s="277">
        <v>10</v>
      </c>
      <c r="D19" s="277" t="s">
        <v>156</v>
      </c>
      <c r="E19" s="17"/>
      <c r="F19" s="282">
        <f t="shared" si="0"/>
        <v>0</v>
      </c>
      <c r="G19" s="74"/>
      <c r="H19" s="48"/>
      <c r="I19" s="17"/>
      <c r="J19" s="75"/>
      <c r="K19" s="75"/>
      <c r="L19" s="75"/>
      <c r="M19" s="75"/>
    </row>
    <row r="20" spans="1:13">
      <c r="A20" s="174">
        <v>5</v>
      </c>
      <c r="B20" s="197" t="s">
        <v>920</v>
      </c>
      <c r="C20" s="174">
        <v>10</v>
      </c>
      <c r="D20" s="174" t="s">
        <v>156</v>
      </c>
      <c r="E20" s="90"/>
      <c r="F20" s="282">
        <f t="shared" si="0"/>
        <v>0</v>
      </c>
      <c r="G20" s="140"/>
      <c r="H20" s="138"/>
      <c r="I20" s="90"/>
      <c r="J20" s="141"/>
      <c r="K20" s="141"/>
      <c r="L20" s="141"/>
      <c r="M20" s="141"/>
    </row>
    <row r="21" spans="1:13" ht="38.25">
      <c r="A21" s="174">
        <v>6</v>
      </c>
      <c r="B21" s="197" t="s">
        <v>922</v>
      </c>
      <c r="C21" s="174">
        <v>30</v>
      </c>
      <c r="D21" s="174" t="s">
        <v>156</v>
      </c>
      <c r="E21" s="90"/>
      <c r="F21" s="282">
        <f t="shared" si="0"/>
        <v>0</v>
      </c>
      <c r="G21" s="140"/>
      <c r="H21" s="138"/>
      <c r="I21" s="90"/>
      <c r="J21" s="141"/>
      <c r="K21" s="141"/>
      <c r="L21" s="141"/>
      <c r="M21" s="141"/>
    </row>
    <row r="22" spans="1:13" ht="25.5">
      <c r="A22" s="174">
        <v>7</v>
      </c>
      <c r="B22" s="197" t="s">
        <v>921</v>
      </c>
      <c r="C22" s="174">
        <v>20</v>
      </c>
      <c r="D22" s="174" t="s">
        <v>156</v>
      </c>
      <c r="E22" s="90"/>
      <c r="F22" s="282">
        <f t="shared" si="0"/>
        <v>0</v>
      </c>
      <c r="G22" s="140"/>
      <c r="H22" s="138"/>
      <c r="I22" s="90"/>
      <c r="J22" s="141"/>
      <c r="K22" s="141"/>
      <c r="L22" s="141"/>
      <c r="M22" s="141"/>
    </row>
    <row r="23" spans="1:13">
      <c r="A23" s="277">
        <v>8</v>
      </c>
      <c r="B23" s="632" t="s">
        <v>331</v>
      </c>
      <c r="C23" s="277">
        <v>25</v>
      </c>
      <c r="D23" s="277" t="s">
        <v>22</v>
      </c>
      <c r="E23" s="17"/>
      <c r="F23" s="282">
        <f t="shared" si="0"/>
        <v>0</v>
      </c>
      <c r="G23" s="74"/>
      <c r="H23" s="48"/>
      <c r="I23" s="17"/>
      <c r="J23" s="75"/>
      <c r="K23" s="75"/>
      <c r="L23" s="75"/>
      <c r="M23" s="75"/>
    </row>
    <row r="24" spans="1:13">
      <c r="A24" s="277">
        <v>9</v>
      </c>
      <c r="B24" s="742" t="s">
        <v>761</v>
      </c>
      <c r="C24" s="743">
        <v>6</v>
      </c>
      <c r="D24" s="743" t="s">
        <v>22</v>
      </c>
      <c r="E24" s="77"/>
      <c r="F24" s="282">
        <f t="shared" si="0"/>
        <v>0</v>
      </c>
      <c r="G24" s="78"/>
      <c r="H24" s="79"/>
      <c r="I24" s="77"/>
      <c r="J24" s="80"/>
      <c r="K24" s="80"/>
      <c r="L24" s="80"/>
      <c r="M24" s="75"/>
    </row>
    <row r="25" spans="1:13" ht="25.5" customHeight="1">
      <c r="A25" s="277">
        <f t="shared" si="1"/>
        <v>10</v>
      </c>
      <c r="B25" s="741" t="s">
        <v>258</v>
      </c>
      <c r="C25" s="279">
        <v>20</v>
      </c>
      <c r="D25" s="280" t="s">
        <v>22</v>
      </c>
      <c r="E25" s="17"/>
      <c r="F25" s="282">
        <f t="shared" si="0"/>
        <v>0</v>
      </c>
      <c r="G25" s="47"/>
      <c r="H25" s="48"/>
      <c r="I25" s="17"/>
      <c r="J25" s="5"/>
      <c r="K25" s="5"/>
      <c r="L25" s="5"/>
      <c r="M25" s="5"/>
    </row>
    <row r="26" spans="1:13" ht="38.25" customHeight="1">
      <c r="A26" s="277">
        <f t="shared" si="1"/>
        <v>11</v>
      </c>
      <c r="B26" s="632" t="s">
        <v>259</v>
      </c>
      <c r="C26" s="279">
        <v>80</v>
      </c>
      <c r="D26" s="280" t="s">
        <v>22</v>
      </c>
      <c r="E26" s="17"/>
      <c r="F26" s="282">
        <f t="shared" si="0"/>
        <v>0</v>
      </c>
      <c r="G26" s="47"/>
      <c r="H26" s="48"/>
      <c r="I26" s="17"/>
      <c r="J26" s="5"/>
      <c r="K26" s="5"/>
      <c r="L26" s="5"/>
      <c r="M26" s="5"/>
    </row>
    <row r="27" spans="1:13">
      <c r="A27" s="277">
        <f t="shared" si="1"/>
        <v>12</v>
      </c>
      <c r="B27" s="632" t="s">
        <v>332</v>
      </c>
      <c r="C27" s="279">
        <v>6</v>
      </c>
      <c r="D27" s="280" t="s">
        <v>21</v>
      </c>
      <c r="E27" s="17"/>
      <c r="F27" s="282">
        <f t="shared" si="0"/>
        <v>0</v>
      </c>
      <c r="G27" s="47"/>
      <c r="H27" s="48"/>
      <c r="I27" s="17"/>
      <c r="J27" s="5"/>
      <c r="K27" s="5"/>
      <c r="L27" s="5"/>
      <c r="M27" s="5"/>
    </row>
    <row r="28" spans="1:13" ht="12.75" customHeight="1">
      <c r="A28" s="277">
        <f t="shared" si="1"/>
        <v>13</v>
      </c>
      <c r="B28" s="365" t="s">
        <v>333</v>
      </c>
      <c r="C28" s="279">
        <v>150</v>
      </c>
      <c r="D28" s="280" t="s">
        <v>22</v>
      </c>
      <c r="E28" s="17"/>
      <c r="F28" s="282">
        <f t="shared" si="0"/>
        <v>0</v>
      </c>
      <c r="G28" s="47"/>
      <c r="H28" s="48"/>
      <c r="I28" s="17"/>
      <c r="J28" s="5"/>
      <c r="K28" s="5"/>
      <c r="L28" s="5"/>
      <c r="M28" s="5"/>
    </row>
    <row r="29" spans="1:13" ht="12.75" customHeight="1">
      <c r="A29" s="277">
        <f t="shared" si="1"/>
        <v>14</v>
      </c>
      <c r="B29" s="632" t="s">
        <v>334</v>
      </c>
      <c r="C29" s="279">
        <v>20</v>
      </c>
      <c r="D29" s="280" t="s">
        <v>22</v>
      </c>
      <c r="E29" s="17"/>
      <c r="F29" s="282">
        <f t="shared" si="0"/>
        <v>0</v>
      </c>
      <c r="G29" s="47"/>
      <c r="H29" s="48"/>
      <c r="I29" s="17"/>
      <c r="J29" s="5"/>
      <c r="K29" s="5"/>
      <c r="L29" s="5"/>
      <c r="M29" s="5"/>
    </row>
    <row r="30" spans="1:13" ht="39" thickBot="1">
      <c r="A30" s="277">
        <f t="shared" si="1"/>
        <v>15</v>
      </c>
      <c r="B30" s="632" t="s">
        <v>335</v>
      </c>
      <c r="C30" s="279">
        <v>120</v>
      </c>
      <c r="D30" s="280" t="s">
        <v>22</v>
      </c>
      <c r="E30" s="17"/>
      <c r="F30" s="695">
        <f t="shared" si="0"/>
        <v>0</v>
      </c>
      <c r="G30" s="47"/>
      <c r="H30" s="48"/>
      <c r="I30" s="17"/>
      <c r="J30" s="5"/>
      <c r="K30" s="5"/>
      <c r="L30" s="5"/>
      <c r="M30" s="5"/>
    </row>
    <row r="31" spans="1:13" ht="18.75" customHeight="1" thickBot="1">
      <c r="A31" s="288"/>
      <c r="B31" s="744" t="s">
        <v>88</v>
      </c>
      <c r="C31" s="1046"/>
      <c r="D31" s="1046"/>
      <c r="E31" s="1047"/>
      <c r="F31" s="709">
        <f>SUM(F16:F30)</f>
        <v>0</v>
      </c>
      <c r="G31" s="745"/>
      <c r="H31" s="746"/>
      <c r="I31" s="746"/>
      <c r="J31" s="746"/>
      <c r="K31" s="746"/>
      <c r="L31" s="747"/>
      <c r="M31" s="746"/>
    </row>
    <row r="32" spans="1:13">
      <c r="A32" s="277"/>
      <c r="B32" s="632"/>
      <c r="C32" s="279"/>
      <c r="D32" s="280"/>
      <c r="E32" s="281"/>
      <c r="F32" s="748"/>
      <c r="G32" s="629"/>
      <c r="H32" s="630"/>
      <c r="I32" s="281"/>
      <c r="J32" s="283"/>
      <c r="K32" s="283"/>
      <c r="L32" s="283"/>
      <c r="M32" s="283"/>
    </row>
    <row r="33" spans="1:13">
      <c r="A33" s="720"/>
      <c r="B33" s="721" t="s">
        <v>886</v>
      </c>
      <c r="C33" s="721"/>
      <c r="D33" s="721"/>
      <c r="E33" s="737"/>
      <c r="F33" s="721"/>
      <c r="G33" s="738"/>
      <c r="H33" s="739"/>
      <c r="I33" s="737"/>
      <c r="J33" s="721"/>
      <c r="K33" s="721"/>
      <c r="L33" s="721"/>
      <c r="M33" s="721"/>
    </row>
    <row r="34" spans="1:13" ht="25.5">
      <c r="A34" s="277">
        <v>1</v>
      </c>
      <c r="B34" s="632" t="s">
        <v>336</v>
      </c>
      <c r="C34" s="279">
        <v>800</v>
      </c>
      <c r="D34" s="279" t="s">
        <v>21</v>
      </c>
      <c r="E34" s="17"/>
      <c r="F34" s="282">
        <f t="shared" ref="F34:F39" si="2">E34*C34</f>
        <v>0</v>
      </c>
      <c r="G34" s="47"/>
      <c r="H34" s="48"/>
      <c r="I34" s="17"/>
      <c r="J34" s="5"/>
      <c r="K34" s="5"/>
      <c r="L34" s="5"/>
      <c r="M34" s="5"/>
    </row>
    <row r="35" spans="1:13" ht="25.5">
      <c r="A35" s="277">
        <f t="shared" ref="A35:A87" si="3">A34+1</f>
        <v>2</v>
      </c>
      <c r="B35" s="632" t="s">
        <v>337</v>
      </c>
      <c r="C35" s="279">
        <v>800</v>
      </c>
      <c r="D35" s="279" t="s">
        <v>21</v>
      </c>
      <c r="E35" s="17"/>
      <c r="F35" s="282">
        <f t="shared" si="2"/>
        <v>0</v>
      </c>
      <c r="G35" s="47"/>
      <c r="H35" s="48"/>
      <c r="I35" s="17"/>
      <c r="J35" s="5"/>
      <c r="K35" s="5"/>
      <c r="L35" s="5"/>
      <c r="M35" s="5"/>
    </row>
    <row r="36" spans="1:13" ht="13.5" customHeight="1">
      <c r="A36" s="277">
        <f t="shared" si="3"/>
        <v>3</v>
      </c>
      <c r="B36" s="632" t="s">
        <v>338</v>
      </c>
      <c r="C36" s="279">
        <v>500</v>
      </c>
      <c r="D36" s="279" t="s">
        <v>21</v>
      </c>
      <c r="E36" s="17"/>
      <c r="F36" s="282">
        <f t="shared" si="2"/>
        <v>0</v>
      </c>
      <c r="G36" s="47"/>
      <c r="H36" s="48"/>
      <c r="I36" s="17"/>
      <c r="J36" s="5"/>
      <c r="K36" s="5"/>
      <c r="L36" s="5"/>
      <c r="M36" s="5"/>
    </row>
    <row r="37" spans="1:13" ht="25.5">
      <c r="A37" s="277">
        <f t="shared" si="3"/>
        <v>4</v>
      </c>
      <c r="B37" s="632" t="s">
        <v>339</v>
      </c>
      <c r="C37" s="279">
        <v>700</v>
      </c>
      <c r="D37" s="279" t="s">
        <v>21</v>
      </c>
      <c r="E37" s="17"/>
      <c r="F37" s="282">
        <f t="shared" si="2"/>
        <v>0</v>
      </c>
      <c r="G37" s="47"/>
      <c r="H37" s="48"/>
      <c r="I37" s="17"/>
      <c r="J37" s="5"/>
      <c r="K37" s="5"/>
      <c r="L37" s="5"/>
      <c r="M37" s="5"/>
    </row>
    <row r="38" spans="1:13">
      <c r="A38" s="277">
        <f t="shared" si="3"/>
        <v>5</v>
      </c>
      <c r="B38" s="632" t="s">
        <v>340</v>
      </c>
      <c r="C38" s="279">
        <v>200</v>
      </c>
      <c r="D38" s="279" t="s">
        <v>21</v>
      </c>
      <c r="E38" s="17"/>
      <c r="F38" s="282">
        <f t="shared" si="2"/>
        <v>0</v>
      </c>
      <c r="G38" s="47"/>
      <c r="H38" s="48"/>
      <c r="I38" s="17"/>
      <c r="J38" s="5"/>
      <c r="K38" s="5"/>
      <c r="L38" s="5"/>
      <c r="M38" s="5"/>
    </row>
    <row r="39" spans="1:13" ht="26.25" thickBot="1">
      <c r="A39" s="277">
        <f t="shared" si="3"/>
        <v>6</v>
      </c>
      <c r="B39" s="632" t="s">
        <v>919</v>
      </c>
      <c r="C39" s="279">
        <v>200</v>
      </c>
      <c r="D39" s="279" t="s">
        <v>21</v>
      </c>
      <c r="E39" s="17"/>
      <c r="F39" s="282">
        <f t="shared" si="2"/>
        <v>0</v>
      </c>
      <c r="G39" s="47"/>
      <c r="H39" s="48"/>
      <c r="I39" s="17"/>
      <c r="J39" s="5"/>
      <c r="K39" s="5"/>
      <c r="L39" s="5"/>
      <c r="M39" s="5"/>
    </row>
    <row r="40" spans="1:13" ht="13.5" thickBot="1">
      <c r="A40" s="288"/>
      <c r="B40" s="744" t="s">
        <v>88</v>
      </c>
      <c r="C40" s="1046"/>
      <c r="D40" s="1046"/>
      <c r="E40" s="1047"/>
      <c r="F40" s="709">
        <f>SUM(F34:F39)</f>
        <v>0</v>
      </c>
      <c r="G40" s="745"/>
      <c r="H40" s="746"/>
      <c r="I40" s="746"/>
      <c r="J40" s="746"/>
      <c r="K40" s="746"/>
      <c r="L40" s="747"/>
      <c r="M40" s="746"/>
    </row>
    <row r="41" spans="1:13">
      <c r="A41" s="174"/>
      <c r="B41" s="759"/>
      <c r="C41" s="183"/>
      <c r="D41" s="183"/>
      <c r="E41" s="203"/>
      <c r="F41" s="547"/>
      <c r="G41" s="733"/>
      <c r="H41" s="734"/>
      <c r="I41" s="203"/>
      <c r="J41" s="336"/>
      <c r="K41" s="336"/>
      <c r="L41" s="336"/>
      <c r="M41" s="336"/>
    </row>
    <row r="42" spans="1:13">
      <c r="A42" s="720"/>
      <c r="B42" s="721" t="s">
        <v>887</v>
      </c>
      <c r="C42" s="721"/>
      <c r="D42" s="721"/>
      <c r="E42" s="737"/>
      <c r="F42" s="721"/>
      <c r="G42" s="738"/>
      <c r="H42" s="739"/>
      <c r="I42" s="737"/>
      <c r="J42" s="721"/>
      <c r="K42" s="721"/>
      <c r="L42" s="721"/>
      <c r="M42" s="721"/>
    </row>
    <row r="43" spans="1:13" ht="38.25" customHeight="1">
      <c r="A43" s="277">
        <v>1</v>
      </c>
      <c r="B43" s="632" t="s">
        <v>341</v>
      </c>
      <c r="C43" s="279">
        <v>150</v>
      </c>
      <c r="D43" s="280" t="s">
        <v>22</v>
      </c>
      <c r="E43" s="17"/>
      <c r="F43" s="282">
        <f t="shared" si="0"/>
        <v>0</v>
      </c>
      <c r="G43" s="47"/>
      <c r="H43" s="48"/>
      <c r="I43" s="17"/>
      <c r="J43" s="5"/>
      <c r="K43" s="5"/>
      <c r="L43" s="5"/>
      <c r="M43" s="5"/>
    </row>
    <row r="44" spans="1:13" ht="38.25" customHeight="1">
      <c r="A44" s="174">
        <v>2</v>
      </c>
      <c r="B44" s="197" t="s">
        <v>773</v>
      </c>
      <c r="C44" s="183">
        <v>30</v>
      </c>
      <c r="D44" s="184" t="s">
        <v>22</v>
      </c>
      <c r="E44" s="90"/>
      <c r="F44" s="282">
        <f t="shared" si="0"/>
        <v>0</v>
      </c>
      <c r="G44" s="137"/>
      <c r="H44" s="138"/>
      <c r="I44" s="90"/>
      <c r="J44" s="93"/>
      <c r="K44" s="93"/>
      <c r="L44" s="93"/>
      <c r="M44" s="93"/>
    </row>
    <row r="45" spans="1:13" ht="25.5">
      <c r="A45" s="277">
        <v>3</v>
      </c>
      <c r="B45" s="632" t="s">
        <v>342</v>
      </c>
      <c r="C45" s="279">
        <v>20</v>
      </c>
      <c r="D45" s="280" t="s">
        <v>21</v>
      </c>
      <c r="E45" s="17"/>
      <c r="F45" s="282">
        <f t="shared" si="0"/>
        <v>0</v>
      </c>
      <c r="G45" s="47"/>
      <c r="H45" s="48"/>
      <c r="I45" s="17"/>
      <c r="J45" s="5"/>
      <c r="K45" s="5"/>
      <c r="L45" s="5"/>
      <c r="M45" s="5"/>
    </row>
    <row r="46" spans="1:13" ht="25.5">
      <c r="A46" s="277">
        <v>4</v>
      </c>
      <c r="B46" s="749" t="s">
        <v>343</v>
      </c>
      <c r="C46" s="279">
        <v>15</v>
      </c>
      <c r="D46" s="280" t="s">
        <v>21</v>
      </c>
      <c r="E46" s="17"/>
      <c r="F46" s="282">
        <f t="shared" si="0"/>
        <v>0</v>
      </c>
      <c r="G46" s="47"/>
      <c r="H46" s="48"/>
      <c r="I46" s="17"/>
      <c r="J46" s="5"/>
      <c r="K46" s="5"/>
      <c r="L46" s="5"/>
      <c r="M46" s="5"/>
    </row>
    <row r="47" spans="1:13" ht="25.5">
      <c r="A47" s="277">
        <v>5</v>
      </c>
      <c r="B47" s="750" t="s">
        <v>344</v>
      </c>
      <c r="C47" s="279">
        <v>5</v>
      </c>
      <c r="D47" s="280" t="s">
        <v>21</v>
      </c>
      <c r="E47" s="17"/>
      <c r="F47" s="282">
        <f t="shared" si="0"/>
        <v>0</v>
      </c>
      <c r="G47" s="47"/>
      <c r="H47" s="48"/>
      <c r="I47" s="17"/>
      <c r="J47" s="5"/>
      <c r="K47" s="5"/>
      <c r="L47" s="5"/>
      <c r="M47" s="5"/>
    </row>
    <row r="48" spans="1:13" ht="25.5">
      <c r="A48" s="277">
        <v>6</v>
      </c>
      <c r="B48" s="750" t="s">
        <v>345</v>
      </c>
      <c r="C48" s="279">
        <v>20</v>
      </c>
      <c r="D48" s="280" t="s">
        <v>21</v>
      </c>
      <c r="E48" s="17"/>
      <c r="F48" s="282">
        <f t="shared" si="0"/>
        <v>0</v>
      </c>
      <c r="G48" s="47"/>
      <c r="H48" s="48"/>
      <c r="I48" s="17"/>
      <c r="J48" s="5"/>
      <c r="K48" s="5"/>
      <c r="L48" s="5"/>
      <c r="M48" s="5"/>
    </row>
    <row r="49" spans="1:13">
      <c r="A49" s="277">
        <v>7</v>
      </c>
      <c r="B49" s="749" t="s">
        <v>346</v>
      </c>
      <c r="C49" s="279">
        <v>150</v>
      </c>
      <c r="D49" s="280" t="s">
        <v>21</v>
      </c>
      <c r="E49" s="17"/>
      <c r="F49" s="282">
        <f t="shared" si="0"/>
        <v>0</v>
      </c>
      <c r="G49" s="47"/>
      <c r="H49" s="48"/>
      <c r="I49" s="17"/>
      <c r="J49" s="5"/>
      <c r="K49" s="5"/>
      <c r="L49" s="5"/>
      <c r="M49" s="5"/>
    </row>
    <row r="50" spans="1:13">
      <c r="A50" s="277">
        <v>8</v>
      </c>
      <c r="B50" s="749" t="s">
        <v>347</v>
      </c>
      <c r="C50" s="279">
        <v>150</v>
      </c>
      <c r="D50" s="280" t="s">
        <v>21</v>
      </c>
      <c r="E50" s="17"/>
      <c r="F50" s="282">
        <f t="shared" si="0"/>
        <v>0</v>
      </c>
      <c r="G50" s="47"/>
      <c r="H50" s="48"/>
      <c r="I50" s="17"/>
      <c r="J50" s="5"/>
      <c r="K50" s="5"/>
      <c r="L50" s="5"/>
      <c r="M50" s="5"/>
    </row>
    <row r="51" spans="1:13">
      <c r="A51" s="277">
        <v>9</v>
      </c>
      <c r="B51" s="740" t="s">
        <v>764</v>
      </c>
      <c r="C51" s="279">
        <v>20</v>
      </c>
      <c r="D51" s="280" t="s">
        <v>21</v>
      </c>
      <c r="E51" s="17"/>
      <c r="F51" s="282">
        <f t="shared" si="0"/>
        <v>0</v>
      </c>
      <c r="G51" s="47"/>
      <c r="H51" s="48"/>
      <c r="I51" s="17"/>
      <c r="J51" s="5"/>
      <c r="K51" s="5"/>
      <c r="L51" s="5"/>
      <c r="M51" s="5"/>
    </row>
    <row r="52" spans="1:13">
      <c r="A52" s="277">
        <v>10</v>
      </c>
      <c r="B52" s="751" t="s">
        <v>762</v>
      </c>
      <c r="C52" s="279">
        <v>250</v>
      </c>
      <c r="D52" s="280" t="s">
        <v>21</v>
      </c>
      <c r="E52" s="17"/>
      <c r="F52" s="282">
        <f t="shared" si="0"/>
        <v>0</v>
      </c>
      <c r="G52" s="47"/>
      <c r="H52" s="48"/>
      <c r="I52" s="17"/>
      <c r="J52" s="5"/>
      <c r="K52" s="5"/>
      <c r="L52" s="5"/>
      <c r="M52" s="5"/>
    </row>
    <row r="53" spans="1:13">
      <c r="A53" s="277">
        <v>11</v>
      </c>
      <c r="B53" s="751" t="s">
        <v>763</v>
      </c>
      <c r="C53" s="279">
        <v>100</v>
      </c>
      <c r="D53" s="280" t="s">
        <v>21</v>
      </c>
      <c r="E53" s="17"/>
      <c r="F53" s="282">
        <f t="shared" si="0"/>
        <v>0</v>
      </c>
      <c r="G53" s="47"/>
      <c r="H53" s="48"/>
      <c r="I53" s="17"/>
      <c r="J53" s="5"/>
      <c r="K53" s="5"/>
      <c r="L53" s="5"/>
      <c r="M53" s="5"/>
    </row>
    <row r="54" spans="1:13">
      <c r="A54" s="277">
        <v>12</v>
      </c>
      <c r="B54" s="752" t="s">
        <v>348</v>
      </c>
      <c r="C54" s="279">
        <v>200</v>
      </c>
      <c r="D54" s="280" t="s">
        <v>21</v>
      </c>
      <c r="E54" s="17"/>
      <c r="F54" s="282">
        <f t="shared" si="0"/>
        <v>0</v>
      </c>
      <c r="G54" s="47"/>
      <c r="H54" s="48"/>
      <c r="I54" s="17"/>
      <c r="J54" s="5"/>
      <c r="K54" s="5"/>
      <c r="L54" s="5"/>
      <c r="M54" s="5"/>
    </row>
    <row r="55" spans="1:13">
      <c r="A55" s="277">
        <f t="shared" si="3"/>
        <v>13</v>
      </c>
      <c r="B55" s="753" t="s">
        <v>349</v>
      </c>
      <c r="C55" s="279">
        <v>50</v>
      </c>
      <c r="D55" s="280" t="s">
        <v>21</v>
      </c>
      <c r="E55" s="17"/>
      <c r="F55" s="282">
        <f t="shared" si="0"/>
        <v>0</v>
      </c>
      <c r="G55" s="47"/>
      <c r="H55" s="48"/>
      <c r="I55" s="17"/>
      <c r="J55" s="5"/>
      <c r="K55" s="5"/>
      <c r="L55" s="5"/>
      <c r="M55" s="5"/>
    </row>
    <row r="56" spans="1:13">
      <c r="A56" s="277">
        <f t="shared" si="3"/>
        <v>14</v>
      </c>
      <c r="B56" s="741" t="s">
        <v>765</v>
      </c>
      <c r="C56" s="279">
        <v>250</v>
      </c>
      <c r="D56" s="280" t="s">
        <v>21</v>
      </c>
      <c r="E56" s="17"/>
      <c r="F56" s="282">
        <f t="shared" si="0"/>
        <v>0</v>
      </c>
      <c r="G56" s="47"/>
      <c r="H56" s="48"/>
      <c r="I56" s="17"/>
      <c r="J56" s="5"/>
      <c r="K56" s="5"/>
      <c r="L56" s="5"/>
      <c r="M56" s="5"/>
    </row>
    <row r="57" spans="1:13">
      <c r="A57" s="277">
        <f t="shared" si="3"/>
        <v>15</v>
      </c>
      <c r="B57" s="741" t="s">
        <v>350</v>
      </c>
      <c r="C57" s="279">
        <v>100</v>
      </c>
      <c r="D57" s="280" t="s">
        <v>21</v>
      </c>
      <c r="E57" s="17"/>
      <c r="F57" s="282">
        <f t="shared" si="0"/>
        <v>0</v>
      </c>
      <c r="G57" s="47"/>
      <c r="H57" s="48"/>
      <c r="I57" s="17"/>
      <c r="J57" s="5"/>
      <c r="K57" s="5"/>
      <c r="L57" s="5"/>
      <c r="M57" s="5"/>
    </row>
    <row r="58" spans="1:13" ht="25.5" customHeight="1">
      <c r="A58" s="277">
        <f t="shared" si="3"/>
        <v>16</v>
      </c>
      <c r="B58" s="749" t="s">
        <v>766</v>
      </c>
      <c r="C58" s="279">
        <v>100</v>
      </c>
      <c r="D58" s="280" t="s">
        <v>21</v>
      </c>
      <c r="E58" s="17"/>
      <c r="F58" s="282">
        <f t="shared" si="0"/>
        <v>0</v>
      </c>
      <c r="G58" s="47"/>
      <c r="H58" s="48"/>
      <c r="I58" s="17"/>
      <c r="J58" s="5"/>
      <c r="K58" s="5"/>
      <c r="L58" s="5"/>
      <c r="M58" s="5"/>
    </row>
    <row r="59" spans="1:13" ht="25.5" customHeight="1">
      <c r="A59" s="277">
        <f t="shared" si="3"/>
        <v>17</v>
      </c>
      <c r="B59" s="365" t="s">
        <v>351</v>
      </c>
      <c r="C59" s="279">
        <v>20</v>
      </c>
      <c r="D59" s="280" t="s">
        <v>21</v>
      </c>
      <c r="E59" s="17"/>
      <c r="F59" s="282">
        <f t="shared" si="0"/>
        <v>0</v>
      </c>
      <c r="G59" s="47"/>
      <c r="H59" s="48"/>
      <c r="I59" s="17"/>
      <c r="J59" s="5"/>
      <c r="K59" s="5"/>
      <c r="L59" s="5"/>
      <c r="M59" s="5"/>
    </row>
    <row r="60" spans="1:13" ht="25.5" customHeight="1">
      <c r="A60" s="277">
        <f t="shared" si="3"/>
        <v>18</v>
      </c>
      <c r="B60" s="365" t="s">
        <v>352</v>
      </c>
      <c r="C60" s="279">
        <v>30</v>
      </c>
      <c r="D60" s="280" t="s">
        <v>21</v>
      </c>
      <c r="E60" s="17"/>
      <c r="F60" s="282">
        <f t="shared" si="0"/>
        <v>0</v>
      </c>
      <c r="G60" s="47"/>
      <c r="H60" s="48"/>
      <c r="I60" s="17"/>
      <c r="J60" s="5"/>
      <c r="K60" s="5"/>
      <c r="L60" s="5"/>
      <c r="M60" s="5"/>
    </row>
    <row r="61" spans="1:13" ht="25.5">
      <c r="A61" s="277">
        <f t="shared" si="3"/>
        <v>19</v>
      </c>
      <c r="B61" s="632" t="s">
        <v>353</v>
      </c>
      <c r="C61" s="279">
        <v>30</v>
      </c>
      <c r="D61" s="280" t="s">
        <v>21</v>
      </c>
      <c r="E61" s="17"/>
      <c r="F61" s="282">
        <f t="shared" si="0"/>
        <v>0</v>
      </c>
      <c r="G61" s="81"/>
      <c r="H61" s="48"/>
      <c r="I61" s="17"/>
      <c r="J61" s="5"/>
      <c r="K61" s="5"/>
      <c r="L61" s="5"/>
      <c r="M61" s="5"/>
    </row>
    <row r="62" spans="1:13" ht="25.5">
      <c r="A62" s="277">
        <f t="shared" si="3"/>
        <v>20</v>
      </c>
      <c r="B62" s="632" t="s">
        <v>354</v>
      </c>
      <c r="C62" s="279">
        <v>20</v>
      </c>
      <c r="D62" s="280" t="s">
        <v>21</v>
      </c>
      <c r="E62" s="17"/>
      <c r="F62" s="282">
        <f t="shared" si="0"/>
        <v>0</v>
      </c>
      <c r="G62" s="81"/>
      <c r="H62" s="48"/>
      <c r="I62" s="17"/>
      <c r="J62" s="5"/>
      <c r="K62" s="5"/>
      <c r="L62" s="5"/>
      <c r="M62" s="5"/>
    </row>
    <row r="63" spans="1:13" ht="25.5">
      <c r="A63" s="277">
        <f t="shared" si="3"/>
        <v>21</v>
      </c>
      <c r="B63" s="632" t="s">
        <v>355</v>
      </c>
      <c r="C63" s="279">
        <v>40</v>
      </c>
      <c r="D63" s="280" t="s">
        <v>21</v>
      </c>
      <c r="E63" s="17"/>
      <c r="F63" s="282">
        <f t="shared" si="0"/>
        <v>0</v>
      </c>
      <c r="G63" s="47"/>
      <c r="H63" s="48"/>
      <c r="I63" s="17"/>
      <c r="J63" s="5"/>
      <c r="K63" s="5"/>
      <c r="L63" s="5"/>
      <c r="M63" s="5"/>
    </row>
    <row r="64" spans="1:13">
      <c r="A64" s="277">
        <f t="shared" si="3"/>
        <v>22</v>
      </c>
      <c r="B64" s="632" t="s">
        <v>356</v>
      </c>
      <c r="C64" s="279">
        <v>20</v>
      </c>
      <c r="D64" s="280" t="s">
        <v>21</v>
      </c>
      <c r="E64" s="17"/>
      <c r="F64" s="282">
        <f t="shared" si="0"/>
        <v>0</v>
      </c>
      <c r="G64" s="47"/>
      <c r="H64" s="48"/>
      <c r="I64" s="17"/>
      <c r="J64" s="5"/>
      <c r="K64" s="5"/>
      <c r="L64" s="5"/>
      <c r="M64" s="5"/>
    </row>
    <row r="65" spans="1:13" ht="38.25">
      <c r="A65" s="277">
        <f t="shared" si="3"/>
        <v>23</v>
      </c>
      <c r="B65" s="632" t="s">
        <v>357</v>
      </c>
      <c r="C65" s="279">
        <v>7</v>
      </c>
      <c r="D65" s="280" t="s">
        <v>21</v>
      </c>
      <c r="E65" s="17"/>
      <c r="F65" s="282">
        <f t="shared" si="0"/>
        <v>0</v>
      </c>
      <c r="G65" s="47"/>
      <c r="H65" s="48"/>
      <c r="I65" s="17"/>
      <c r="J65" s="5"/>
      <c r="K65" s="5"/>
      <c r="L65" s="5"/>
      <c r="M65" s="5"/>
    </row>
    <row r="66" spans="1:13" ht="25.5">
      <c r="A66" s="277">
        <f t="shared" si="3"/>
        <v>24</v>
      </c>
      <c r="B66" s="365" t="s">
        <v>358</v>
      </c>
      <c r="C66" s="279">
        <v>2</v>
      </c>
      <c r="D66" s="279" t="s">
        <v>21</v>
      </c>
      <c r="E66" s="17"/>
      <c r="F66" s="282">
        <f t="shared" si="0"/>
        <v>0</v>
      </c>
      <c r="G66" s="47"/>
      <c r="H66" s="48"/>
      <c r="I66" s="17"/>
      <c r="J66" s="5"/>
      <c r="K66" s="5"/>
      <c r="L66" s="5"/>
      <c r="M66" s="5"/>
    </row>
    <row r="67" spans="1:13" ht="25.5">
      <c r="A67" s="277">
        <f t="shared" si="3"/>
        <v>25</v>
      </c>
      <c r="B67" s="365" t="s">
        <v>359</v>
      </c>
      <c r="C67" s="279">
        <v>15</v>
      </c>
      <c r="D67" s="279" t="s">
        <v>21</v>
      </c>
      <c r="E67" s="17"/>
      <c r="F67" s="282">
        <f t="shared" si="0"/>
        <v>0</v>
      </c>
      <c r="G67" s="47"/>
      <c r="H67" s="48"/>
      <c r="I67" s="17"/>
      <c r="J67" s="5"/>
      <c r="K67" s="5"/>
      <c r="L67" s="5"/>
      <c r="M67" s="5"/>
    </row>
    <row r="68" spans="1:13" ht="12.75" customHeight="1">
      <c r="A68" s="277">
        <f t="shared" si="3"/>
        <v>26</v>
      </c>
      <c r="B68" s="365" t="s">
        <v>767</v>
      </c>
      <c r="C68" s="279">
        <v>6</v>
      </c>
      <c r="D68" s="279" t="s">
        <v>21</v>
      </c>
      <c r="E68" s="17"/>
      <c r="F68" s="282">
        <f t="shared" si="0"/>
        <v>0</v>
      </c>
      <c r="G68" s="47"/>
      <c r="H68" s="48"/>
      <c r="I68" s="17"/>
      <c r="J68" s="5"/>
      <c r="K68" s="5"/>
      <c r="L68" s="5"/>
      <c r="M68" s="5"/>
    </row>
    <row r="69" spans="1:13">
      <c r="A69" s="277">
        <f t="shared" si="3"/>
        <v>27</v>
      </c>
      <c r="B69" s="365" t="s">
        <v>360</v>
      </c>
      <c r="C69" s="279">
        <v>3</v>
      </c>
      <c r="D69" s="279" t="s">
        <v>21</v>
      </c>
      <c r="E69" s="17"/>
      <c r="F69" s="282">
        <f t="shared" si="0"/>
        <v>0</v>
      </c>
      <c r="G69" s="47"/>
      <c r="H69" s="48"/>
      <c r="I69" s="17"/>
      <c r="J69" s="5"/>
      <c r="K69" s="5"/>
      <c r="L69" s="5"/>
      <c r="M69" s="5"/>
    </row>
    <row r="70" spans="1:13">
      <c r="A70" s="277">
        <f t="shared" si="3"/>
        <v>28</v>
      </c>
      <c r="B70" s="365" t="s">
        <v>361</v>
      </c>
      <c r="C70" s="279">
        <v>4</v>
      </c>
      <c r="D70" s="279" t="s">
        <v>21</v>
      </c>
      <c r="E70" s="17"/>
      <c r="F70" s="282">
        <f t="shared" si="0"/>
        <v>0</v>
      </c>
      <c r="G70" s="47"/>
      <c r="H70" s="48"/>
      <c r="I70" s="17"/>
      <c r="J70" s="5"/>
      <c r="K70" s="5"/>
      <c r="L70" s="5"/>
      <c r="M70" s="5"/>
    </row>
    <row r="71" spans="1:13">
      <c r="A71" s="277">
        <f t="shared" si="3"/>
        <v>29</v>
      </c>
      <c r="B71" s="365" t="s">
        <v>362</v>
      </c>
      <c r="C71" s="279">
        <v>5</v>
      </c>
      <c r="D71" s="279" t="s">
        <v>21</v>
      </c>
      <c r="E71" s="17"/>
      <c r="F71" s="282">
        <f t="shared" si="0"/>
        <v>0</v>
      </c>
      <c r="G71" s="47"/>
      <c r="H71" s="48"/>
      <c r="I71" s="17"/>
      <c r="J71" s="5"/>
      <c r="K71" s="5"/>
      <c r="L71" s="5"/>
      <c r="M71" s="5"/>
    </row>
    <row r="72" spans="1:13">
      <c r="A72" s="277">
        <f t="shared" si="3"/>
        <v>30</v>
      </c>
      <c r="B72" s="365" t="s">
        <v>363</v>
      </c>
      <c r="C72" s="279">
        <v>8</v>
      </c>
      <c r="D72" s="279" t="s">
        <v>21</v>
      </c>
      <c r="E72" s="17"/>
      <c r="F72" s="282">
        <f t="shared" si="0"/>
        <v>0</v>
      </c>
      <c r="G72" s="47"/>
      <c r="H72" s="48"/>
      <c r="I72" s="17"/>
      <c r="J72" s="5"/>
      <c r="K72" s="5"/>
      <c r="L72" s="5"/>
      <c r="M72" s="5"/>
    </row>
    <row r="73" spans="1:13">
      <c r="A73" s="277">
        <f t="shared" si="3"/>
        <v>31</v>
      </c>
      <c r="B73" s="754" t="s">
        <v>364</v>
      </c>
      <c r="C73" s="279">
        <v>10</v>
      </c>
      <c r="D73" s="279" t="s">
        <v>21</v>
      </c>
      <c r="E73" s="17"/>
      <c r="F73" s="282">
        <f t="shared" si="0"/>
        <v>0</v>
      </c>
      <c r="G73" s="47"/>
      <c r="H73" s="48"/>
      <c r="I73" s="17"/>
      <c r="J73" s="5"/>
      <c r="K73" s="5"/>
      <c r="L73" s="5"/>
      <c r="M73" s="5"/>
    </row>
    <row r="74" spans="1:13" ht="25.5">
      <c r="A74" s="277">
        <f t="shared" si="3"/>
        <v>32</v>
      </c>
      <c r="B74" s="725" t="s">
        <v>365</v>
      </c>
      <c r="C74" s="279">
        <v>4</v>
      </c>
      <c r="D74" s="279" t="s">
        <v>21</v>
      </c>
      <c r="E74" s="17"/>
      <c r="F74" s="282">
        <f t="shared" si="0"/>
        <v>0</v>
      </c>
      <c r="G74" s="47"/>
      <c r="H74" s="48"/>
      <c r="I74" s="17"/>
      <c r="J74" s="5"/>
      <c r="K74" s="5"/>
      <c r="L74" s="5"/>
      <c r="M74" s="5"/>
    </row>
    <row r="75" spans="1:13" ht="25.5">
      <c r="A75" s="277">
        <f t="shared" si="3"/>
        <v>33</v>
      </c>
      <c r="B75" s="725" t="s">
        <v>366</v>
      </c>
      <c r="C75" s="279">
        <v>10</v>
      </c>
      <c r="D75" s="279" t="s">
        <v>21</v>
      </c>
      <c r="E75" s="17"/>
      <c r="F75" s="282">
        <f t="shared" si="0"/>
        <v>0</v>
      </c>
      <c r="G75" s="47"/>
      <c r="H75" s="48"/>
      <c r="I75" s="17"/>
      <c r="J75" s="5"/>
      <c r="K75" s="5"/>
      <c r="L75" s="5"/>
      <c r="M75" s="5"/>
    </row>
    <row r="76" spans="1:13" ht="25.5">
      <c r="A76" s="277">
        <v>34</v>
      </c>
      <c r="B76" s="754" t="s">
        <v>367</v>
      </c>
      <c r="C76" s="279">
        <v>15</v>
      </c>
      <c r="D76" s="279" t="s">
        <v>21</v>
      </c>
      <c r="E76" s="17"/>
      <c r="F76" s="282">
        <f t="shared" si="0"/>
        <v>0</v>
      </c>
      <c r="G76" s="47"/>
      <c r="H76" s="48"/>
      <c r="I76" s="17"/>
      <c r="J76" s="5"/>
      <c r="K76" s="5"/>
      <c r="L76" s="5"/>
      <c r="M76" s="5"/>
    </row>
    <row r="77" spans="1:13">
      <c r="A77" s="277">
        <v>35</v>
      </c>
      <c r="B77" s="755" t="s">
        <v>368</v>
      </c>
      <c r="C77" s="279">
        <v>20</v>
      </c>
      <c r="D77" s="279" t="s">
        <v>21</v>
      </c>
      <c r="E77" s="17"/>
      <c r="F77" s="282">
        <f t="shared" si="0"/>
        <v>0</v>
      </c>
      <c r="G77" s="47"/>
      <c r="H77" s="48"/>
      <c r="I77" s="17"/>
      <c r="J77" s="5"/>
      <c r="K77" s="5"/>
      <c r="L77" s="5"/>
      <c r="M77" s="5"/>
    </row>
    <row r="78" spans="1:13">
      <c r="A78" s="277">
        <f t="shared" si="3"/>
        <v>36</v>
      </c>
      <c r="B78" s="754" t="s">
        <v>369</v>
      </c>
      <c r="C78" s="279">
        <v>10</v>
      </c>
      <c r="D78" s="279" t="s">
        <v>21</v>
      </c>
      <c r="E78" s="17"/>
      <c r="F78" s="282">
        <f t="shared" si="0"/>
        <v>0</v>
      </c>
      <c r="G78" s="47"/>
      <c r="H78" s="48"/>
      <c r="I78" s="17"/>
      <c r="J78" s="5"/>
      <c r="K78" s="5"/>
      <c r="L78" s="5"/>
      <c r="M78" s="5"/>
    </row>
    <row r="79" spans="1:13" ht="25.5">
      <c r="A79" s="277">
        <f t="shared" si="3"/>
        <v>37</v>
      </c>
      <c r="B79" s="756" t="s">
        <v>768</v>
      </c>
      <c r="C79" s="279">
        <v>15</v>
      </c>
      <c r="D79" s="279" t="s">
        <v>22</v>
      </c>
      <c r="E79" s="17"/>
      <c r="F79" s="282">
        <f t="shared" si="0"/>
        <v>0</v>
      </c>
      <c r="G79" s="47"/>
      <c r="H79" s="48"/>
      <c r="I79" s="17"/>
      <c r="J79" s="5"/>
      <c r="K79" s="5"/>
      <c r="L79" s="5"/>
      <c r="M79" s="5"/>
    </row>
    <row r="80" spans="1:13" ht="25.5">
      <c r="A80" s="277">
        <f t="shared" si="3"/>
        <v>38</v>
      </c>
      <c r="B80" s="757" t="s">
        <v>769</v>
      </c>
      <c r="C80" s="279">
        <v>30</v>
      </c>
      <c r="D80" s="279" t="s">
        <v>21</v>
      </c>
      <c r="E80" s="17"/>
      <c r="F80" s="282">
        <f t="shared" si="0"/>
        <v>0</v>
      </c>
      <c r="G80" s="47"/>
      <c r="H80" s="48"/>
      <c r="I80" s="17"/>
      <c r="J80" s="5"/>
      <c r="K80" s="5"/>
      <c r="L80" s="5"/>
      <c r="M80" s="5"/>
    </row>
    <row r="81" spans="1:13">
      <c r="A81" s="277">
        <f t="shared" si="3"/>
        <v>39</v>
      </c>
      <c r="B81" s="365" t="s">
        <v>370</v>
      </c>
      <c r="C81" s="279">
        <v>10</v>
      </c>
      <c r="D81" s="279" t="s">
        <v>21</v>
      </c>
      <c r="E81" s="17"/>
      <c r="F81" s="282">
        <f t="shared" si="0"/>
        <v>0</v>
      </c>
      <c r="G81" s="47"/>
      <c r="H81" s="48"/>
      <c r="I81" s="17"/>
      <c r="J81" s="5"/>
      <c r="K81" s="5"/>
      <c r="L81" s="5"/>
      <c r="M81" s="5"/>
    </row>
    <row r="82" spans="1:13">
      <c r="A82" s="277">
        <f t="shared" si="3"/>
        <v>40</v>
      </c>
      <c r="B82" s="632" t="s">
        <v>371</v>
      </c>
      <c r="C82" s="279">
        <v>10</v>
      </c>
      <c r="D82" s="280" t="s">
        <v>21</v>
      </c>
      <c r="E82" s="17"/>
      <c r="F82" s="282">
        <f t="shared" si="0"/>
        <v>0</v>
      </c>
      <c r="G82" s="47"/>
      <c r="H82" s="48"/>
      <c r="I82" s="17"/>
      <c r="J82" s="5"/>
      <c r="K82" s="5"/>
      <c r="L82" s="5"/>
      <c r="M82" s="5"/>
    </row>
    <row r="83" spans="1:13">
      <c r="A83" s="277">
        <f t="shared" si="3"/>
        <v>41</v>
      </c>
      <c r="B83" s="632" t="s">
        <v>372</v>
      </c>
      <c r="C83" s="279">
        <v>20</v>
      </c>
      <c r="D83" s="280" t="s">
        <v>21</v>
      </c>
      <c r="E83" s="17"/>
      <c r="F83" s="282">
        <f t="shared" si="0"/>
        <v>0</v>
      </c>
      <c r="G83" s="47"/>
      <c r="H83" s="48"/>
      <c r="I83" s="17"/>
      <c r="J83" s="5"/>
      <c r="K83" s="5"/>
      <c r="L83" s="5"/>
      <c r="M83" s="5"/>
    </row>
    <row r="84" spans="1:13">
      <c r="A84" s="277">
        <f t="shared" si="3"/>
        <v>42</v>
      </c>
      <c r="B84" s="365" t="s">
        <v>373</v>
      </c>
      <c r="C84" s="279">
        <v>20</v>
      </c>
      <c r="D84" s="280" t="s">
        <v>21</v>
      </c>
      <c r="E84" s="17"/>
      <c r="F84" s="282">
        <f t="shared" si="0"/>
        <v>0</v>
      </c>
      <c r="G84" s="47"/>
      <c r="H84" s="48"/>
      <c r="I84" s="17"/>
      <c r="J84" s="5"/>
      <c r="K84" s="5"/>
      <c r="L84" s="5"/>
      <c r="M84" s="5"/>
    </row>
    <row r="85" spans="1:13">
      <c r="A85" s="277">
        <f t="shared" si="3"/>
        <v>43</v>
      </c>
      <c r="B85" s="365" t="s">
        <v>374</v>
      </c>
      <c r="C85" s="279">
        <v>20</v>
      </c>
      <c r="D85" s="280" t="s">
        <v>21</v>
      </c>
      <c r="E85" s="17"/>
      <c r="F85" s="282">
        <f t="shared" si="0"/>
        <v>0</v>
      </c>
      <c r="G85" s="47"/>
      <c r="H85" s="48"/>
      <c r="I85" s="17"/>
      <c r="J85" s="5"/>
      <c r="K85" s="5"/>
      <c r="L85" s="5"/>
      <c r="M85" s="5"/>
    </row>
    <row r="86" spans="1:13" ht="12.75" customHeight="1">
      <c r="A86" s="277">
        <f t="shared" si="3"/>
        <v>44</v>
      </c>
      <c r="B86" s="365" t="s">
        <v>375</v>
      </c>
      <c r="C86" s="279">
        <v>500</v>
      </c>
      <c r="D86" s="280" t="s">
        <v>21</v>
      </c>
      <c r="E86" s="17"/>
      <c r="F86" s="282">
        <f t="shared" si="0"/>
        <v>0</v>
      </c>
      <c r="G86" s="47"/>
      <c r="H86" s="48"/>
      <c r="I86" s="17"/>
      <c r="J86" s="5"/>
      <c r="K86" s="5"/>
      <c r="L86" s="5"/>
      <c r="M86" s="5"/>
    </row>
    <row r="87" spans="1:13">
      <c r="A87" s="277">
        <f t="shared" si="3"/>
        <v>45</v>
      </c>
      <c r="B87" s="365" t="s">
        <v>770</v>
      </c>
      <c r="C87" s="279">
        <v>250</v>
      </c>
      <c r="D87" s="280" t="s">
        <v>21</v>
      </c>
      <c r="E87" s="17"/>
      <c r="F87" s="282">
        <f t="shared" si="0"/>
        <v>0</v>
      </c>
      <c r="G87" s="47"/>
      <c r="H87" s="48"/>
      <c r="I87" s="17"/>
      <c r="J87" s="5"/>
      <c r="K87" s="5"/>
      <c r="L87" s="5"/>
      <c r="M87" s="5"/>
    </row>
    <row r="88" spans="1:13" ht="25.5">
      <c r="A88" s="174">
        <v>46</v>
      </c>
      <c r="B88" s="197" t="s">
        <v>771</v>
      </c>
      <c r="C88" s="183">
        <v>10</v>
      </c>
      <c r="D88" s="184" t="s">
        <v>21</v>
      </c>
      <c r="E88" s="90"/>
      <c r="F88" s="547">
        <f t="shared" si="0"/>
        <v>0</v>
      </c>
      <c r="G88" s="137"/>
      <c r="H88" s="138"/>
      <c r="I88" s="90"/>
      <c r="J88" s="93"/>
      <c r="K88" s="93"/>
      <c r="L88" s="93"/>
      <c r="M88" s="93"/>
    </row>
    <row r="89" spans="1:13" ht="25.5">
      <c r="A89" s="174">
        <v>47</v>
      </c>
      <c r="B89" s="197" t="s">
        <v>772</v>
      </c>
      <c r="C89" s="183">
        <v>10</v>
      </c>
      <c r="D89" s="184" t="s">
        <v>21</v>
      </c>
      <c r="E89" s="90"/>
      <c r="F89" s="547">
        <f t="shared" si="0"/>
        <v>0</v>
      </c>
      <c r="G89" s="137"/>
      <c r="H89" s="138"/>
      <c r="I89" s="90"/>
      <c r="J89" s="93"/>
      <c r="K89" s="93"/>
      <c r="L89" s="93"/>
      <c r="M89" s="93"/>
    </row>
    <row r="90" spans="1:13" ht="25.5">
      <c r="A90" s="277">
        <v>48</v>
      </c>
      <c r="B90" s="632" t="s">
        <v>376</v>
      </c>
      <c r="C90" s="279">
        <v>30</v>
      </c>
      <c r="D90" s="280" t="s">
        <v>21</v>
      </c>
      <c r="E90" s="17"/>
      <c r="F90" s="282">
        <f t="shared" si="0"/>
        <v>0</v>
      </c>
      <c r="G90" s="47"/>
      <c r="H90" s="48"/>
      <c r="I90" s="17"/>
      <c r="J90" s="5"/>
      <c r="K90" s="5"/>
      <c r="L90" s="5"/>
      <c r="M90" s="5"/>
    </row>
    <row r="91" spans="1:13" ht="13.5" thickBot="1">
      <c r="A91" s="277">
        <v>49</v>
      </c>
      <c r="B91" s="632" t="s">
        <v>377</v>
      </c>
      <c r="C91" s="279">
        <v>30</v>
      </c>
      <c r="D91" s="280" t="s">
        <v>21</v>
      </c>
      <c r="E91" s="17"/>
      <c r="F91" s="695">
        <f t="shared" si="0"/>
        <v>0</v>
      </c>
      <c r="G91" s="47"/>
      <c r="H91" s="48"/>
      <c r="I91" s="17"/>
      <c r="J91" s="5"/>
      <c r="K91" s="5"/>
      <c r="L91" s="5"/>
      <c r="M91" s="5"/>
    </row>
    <row r="92" spans="1:13" s="49" customFormat="1" ht="18.75" customHeight="1" thickBot="1">
      <c r="A92" s="580"/>
      <c r="B92" s="706" t="s">
        <v>23</v>
      </c>
      <c r="C92" s="706"/>
      <c r="D92" s="706"/>
      <c r="E92" s="726"/>
      <c r="F92" s="212">
        <f>SUM(F43:F91)</f>
        <v>0</v>
      </c>
      <c r="G92" s="735"/>
      <c r="H92" s="727"/>
      <c r="I92" s="728"/>
      <c r="J92" s="729"/>
      <c r="K92" s="729"/>
      <c r="L92" s="758"/>
      <c r="M92" s="729"/>
    </row>
    <row r="93" spans="1:13">
      <c r="B93" s="57"/>
      <c r="C93" s="57"/>
      <c r="D93" s="57"/>
      <c r="E93" s="59"/>
      <c r="F93" s="57"/>
      <c r="G93" s="60"/>
      <c r="H93" s="61"/>
      <c r="I93" s="59"/>
      <c r="J93" s="57"/>
      <c r="K93" s="57"/>
      <c r="L93" s="57"/>
      <c r="M93" s="57"/>
    </row>
    <row r="94" spans="1:13">
      <c r="B94" s="57"/>
      <c r="C94" s="57"/>
      <c r="D94" s="57"/>
      <c r="E94" s="59"/>
      <c r="F94" s="57"/>
      <c r="G94" s="60"/>
      <c r="H94" s="61"/>
      <c r="I94" s="59"/>
      <c r="J94" s="57"/>
      <c r="K94" s="57"/>
      <c r="L94" s="57"/>
      <c r="M94" s="57"/>
    </row>
    <row r="95" spans="1:13" ht="15.75" thickBot="1">
      <c r="B95" s="956" t="s">
        <v>24</v>
      </c>
      <c r="C95" s="956"/>
      <c r="D95" s="956"/>
      <c r="E95" s="956"/>
      <c r="F95" s="956"/>
      <c r="G95" s="956"/>
      <c r="H95" s="956"/>
      <c r="I95" s="956"/>
      <c r="J95" s="956"/>
      <c r="K95" s="956"/>
    </row>
    <row r="96" spans="1:13" ht="25.5" customHeight="1">
      <c r="B96" s="244" t="s">
        <v>25</v>
      </c>
      <c r="C96" s="1002" t="s">
        <v>26</v>
      </c>
      <c r="D96" s="1003"/>
      <c r="E96" s="1003"/>
      <c r="F96" s="1003"/>
      <c r="G96" s="1003"/>
      <c r="H96" s="1003"/>
      <c r="I96" s="1003"/>
      <c r="J96" s="1003"/>
      <c r="K96" s="1003"/>
      <c r="L96" s="1003"/>
      <c r="M96" s="1004"/>
    </row>
    <row r="97" spans="1:13">
      <c r="B97" s="644" t="s">
        <v>27</v>
      </c>
      <c r="C97" s="984" t="s">
        <v>28</v>
      </c>
      <c r="D97" s="985"/>
      <c r="E97" s="985"/>
      <c r="F97" s="985"/>
      <c r="G97" s="985"/>
      <c r="H97" s="985"/>
      <c r="I97" s="985"/>
      <c r="J97" s="985"/>
      <c r="K97" s="985"/>
      <c r="L97" s="985"/>
      <c r="M97" s="986"/>
    </row>
    <row r="98" spans="1:13" s="50" customFormat="1" ht="24.75" customHeight="1">
      <c r="B98" s="645" t="s">
        <v>89</v>
      </c>
      <c r="C98" s="860" t="s">
        <v>90</v>
      </c>
      <c r="D98" s="861"/>
      <c r="E98" s="861"/>
      <c r="F98" s="861"/>
      <c r="G98" s="861"/>
      <c r="H98" s="861"/>
      <c r="I98" s="861"/>
      <c r="J98" s="861"/>
      <c r="K98" s="861"/>
      <c r="L98" s="861"/>
      <c r="M98" s="862"/>
    </row>
    <row r="99" spans="1:13" ht="24">
      <c r="B99" s="645" t="s">
        <v>31</v>
      </c>
      <c r="C99" s="860" t="s">
        <v>91</v>
      </c>
      <c r="D99" s="861"/>
      <c r="E99" s="861"/>
      <c r="F99" s="861"/>
      <c r="G99" s="861"/>
      <c r="H99" s="861"/>
      <c r="I99" s="861"/>
      <c r="J99" s="861"/>
      <c r="K99" s="861"/>
      <c r="L99" s="861"/>
      <c r="M99" s="862"/>
    </row>
    <row r="100" spans="1:13">
      <c r="B100" s="646" t="s">
        <v>33</v>
      </c>
      <c r="C100" s="984" t="s">
        <v>34</v>
      </c>
      <c r="D100" s="985"/>
      <c r="E100" s="985"/>
      <c r="F100" s="985"/>
      <c r="G100" s="985"/>
      <c r="H100" s="985"/>
      <c r="I100" s="985"/>
      <c r="J100" s="985"/>
      <c r="K100" s="985"/>
      <c r="L100" s="985"/>
      <c r="M100" s="986"/>
    </row>
    <row r="101" spans="1:13" ht="13.5" thickBot="1">
      <c r="B101" s="647" t="s">
        <v>35</v>
      </c>
      <c r="C101" s="966" t="s">
        <v>36</v>
      </c>
      <c r="D101" s="967"/>
      <c r="E101" s="967"/>
      <c r="F101" s="967"/>
      <c r="G101" s="967"/>
      <c r="H101" s="967"/>
      <c r="I101" s="967"/>
      <c r="J101" s="967"/>
      <c r="K101" s="967"/>
      <c r="L101" s="967"/>
      <c r="M101" s="968"/>
    </row>
    <row r="102" spans="1:13" ht="16.5" thickBot="1">
      <c r="B102" s="969" t="s">
        <v>37</v>
      </c>
      <c r="C102" s="969"/>
      <c r="D102" s="969"/>
      <c r="E102" s="969"/>
      <c r="F102" s="969"/>
      <c r="G102" s="969"/>
      <c r="H102" s="969"/>
      <c r="I102" s="969"/>
      <c r="J102" s="969"/>
      <c r="K102" s="969"/>
      <c r="L102" s="50"/>
      <c r="M102" s="50"/>
    </row>
    <row r="103" spans="1:13" ht="12.75" customHeight="1">
      <c r="A103" s="970" t="s">
        <v>7</v>
      </c>
      <c r="B103" s="772" t="s">
        <v>8</v>
      </c>
      <c r="C103" s="972" t="s">
        <v>9</v>
      </c>
      <c r="D103" s="974" t="s">
        <v>10</v>
      </c>
      <c r="E103" s="976" t="s">
        <v>11</v>
      </c>
      <c r="F103" s="978" t="s">
        <v>12</v>
      </c>
      <c r="G103" s="980" t="s">
        <v>13</v>
      </c>
      <c r="H103" s="982" t="s">
        <v>38</v>
      </c>
      <c r="I103" s="946" t="s">
        <v>15</v>
      </c>
      <c r="J103" s="948" t="s">
        <v>16</v>
      </c>
      <c r="K103" s="949"/>
      <c r="L103" s="950" t="s">
        <v>17</v>
      </c>
      <c r="M103" s="951"/>
    </row>
    <row r="104" spans="1:13" ht="39" customHeight="1">
      <c r="A104" s="971"/>
      <c r="B104" s="773"/>
      <c r="C104" s="973"/>
      <c r="D104" s="975"/>
      <c r="E104" s="977"/>
      <c r="F104" s="979"/>
      <c r="G104" s="981"/>
      <c r="H104" s="983"/>
      <c r="I104" s="947"/>
      <c r="J104" s="648" t="s">
        <v>18</v>
      </c>
      <c r="K104" s="649" t="s">
        <v>19</v>
      </c>
      <c r="L104" s="650" t="s">
        <v>18</v>
      </c>
      <c r="M104" s="651" t="s">
        <v>19</v>
      </c>
    </row>
    <row r="105" spans="1:13">
      <c r="A105" s="652"/>
      <c r="B105" s="653">
        <v>1</v>
      </c>
      <c r="C105" s="654">
        <v>2</v>
      </c>
      <c r="D105" s="655">
        <v>3</v>
      </c>
      <c r="E105" s="656">
        <v>4</v>
      </c>
      <c r="F105" s="657" t="s">
        <v>20</v>
      </c>
      <c r="G105" s="658">
        <v>6</v>
      </c>
      <c r="H105" s="659">
        <v>7</v>
      </c>
      <c r="I105" s="660">
        <v>8</v>
      </c>
      <c r="J105" s="952">
        <v>9</v>
      </c>
      <c r="K105" s="953"/>
      <c r="L105" s="954">
        <v>10</v>
      </c>
      <c r="M105" s="955"/>
    </row>
    <row r="106" spans="1:13" ht="13.5">
      <c r="A106" s="661" t="s">
        <v>39</v>
      </c>
      <c r="B106" s="662" t="s">
        <v>40</v>
      </c>
      <c r="C106" s="663">
        <v>10</v>
      </c>
      <c r="D106" s="663" t="s">
        <v>21</v>
      </c>
      <c r="E106" s="664">
        <v>5</v>
      </c>
      <c r="F106" s="665">
        <v>50</v>
      </c>
      <c r="G106" s="666" t="s">
        <v>41</v>
      </c>
      <c r="H106" s="667" t="s">
        <v>92</v>
      </c>
      <c r="I106" s="668">
        <v>5.5</v>
      </c>
      <c r="J106" s="669" t="s">
        <v>43</v>
      </c>
      <c r="K106" s="670"/>
      <c r="L106" s="669" t="s">
        <v>43</v>
      </c>
      <c r="M106" s="671"/>
    </row>
    <row r="107" spans="1:13" ht="16.5" thickBot="1">
      <c r="B107" s="956" t="s">
        <v>44</v>
      </c>
      <c r="C107" s="956"/>
      <c r="D107" s="956"/>
      <c r="E107" s="956"/>
      <c r="F107" s="956"/>
      <c r="G107" s="956"/>
      <c r="H107" s="956"/>
      <c r="I107" s="956"/>
      <c r="J107" s="956"/>
      <c r="K107" s="956"/>
      <c r="L107" s="50"/>
      <c r="M107" s="50"/>
    </row>
    <row r="108" spans="1:13">
      <c r="B108" s="957" t="s">
        <v>45</v>
      </c>
      <c r="C108" s="958"/>
      <c r="D108" s="958"/>
      <c r="E108" s="958"/>
      <c r="F108" s="958"/>
      <c r="G108" s="958"/>
      <c r="H108" s="958"/>
      <c r="I108" s="958"/>
      <c r="J108" s="958"/>
      <c r="K108" s="958"/>
      <c r="L108" s="958"/>
      <c r="M108" s="959"/>
    </row>
    <row r="109" spans="1:13">
      <c r="B109" s="960" t="s">
        <v>46</v>
      </c>
      <c r="C109" s="961"/>
      <c r="D109" s="961"/>
      <c r="E109" s="961"/>
      <c r="F109" s="961"/>
      <c r="G109" s="961"/>
      <c r="H109" s="961"/>
      <c r="I109" s="961"/>
      <c r="J109" s="961"/>
      <c r="K109" s="961"/>
      <c r="L109" s="961"/>
      <c r="M109" s="962"/>
    </row>
    <row r="110" spans="1:13" ht="13.5" thickBot="1">
      <c r="B110" s="963" t="s">
        <v>47</v>
      </c>
      <c r="C110" s="964"/>
      <c r="D110" s="964"/>
      <c r="E110" s="964"/>
      <c r="F110" s="964"/>
      <c r="G110" s="964"/>
      <c r="H110" s="964"/>
      <c r="I110" s="964"/>
      <c r="J110" s="964"/>
      <c r="K110" s="964"/>
      <c r="L110" s="964"/>
      <c r="M110" s="965"/>
    </row>
    <row r="112" spans="1:13">
      <c r="B112" s="944" t="s">
        <v>48</v>
      </c>
      <c r="C112" s="944"/>
      <c r="D112" s="944"/>
      <c r="E112" s="944"/>
      <c r="F112" s="944"/>
      <c r="G112" s="944"/>
      <c r="H112" s="944"/>
      <c r="I112" s="944"/>
      <c r="J112" s="944"/>
      <c r="K112" s="944"/>
      <c r="L112" s="944"/>
      <c r="M112" s="944"/>
    </row>
    <row r="113" spans="2:13">
      <c r="B113" s="941" t="s">
        <v>49</v>
      </c>
      <c r="C113" s="941"/>
      <c r="D113" s="941"/>
      <c r="E113" s="941"/>
      <c r="F113" s="941"/>
      <c r="G113" s="941"/>
      <c r="H113" s="941"/>
      <c r="I113" s="941"/>
      <c r="J113" s="941"/>
      <c r="K113" s="941"/>
      <c r="L113" s="941"/>
      <c r="M113" s="941"/>
    </row>
    <row r="114" spans="2:13">
      <c r="B114" s="941" t="s">
        <v>50</v>
      </c>
      <c r="C114" s="941"/>
      <c r="D114" s="941"/>
      <c r="E114" s="941"/>
      <c r="F114" s="941"/>
      <c r="G114" s="941"/>
      <c r="H114" s="941"/>
      <c r="I114" s="941"/>
      <c r="J114" s="941"/>
      <c r="K114" s="941"/>
      <c r="L114" s="941"/>
      <c r="M114" s="941"/>
    </row>
    <row r="115" spans="2:13">
      <c r="B115" s="941"/>
      <c r="C115" s="941"/>
      <c r="D115" s="941"/>
      <c r="E115" s="941"/>
      <c r="F115" s="941"/>
      <c r="G115" s="941"/>
      <c r="H115" s="941"/>
      <c r="I115" s="941"/>
      <c r="J115" s="941"/>
      <c r="K115" s="941"/>
      <c r="L115" s="941"/>
      <c r="M115" s="941"/>
    </row>
    <row r="116" spans="2:13">
      <c r="B116" s="944" t="s">
        <v>51</v>
      </c>
      <c r="C116" s="944"/>
      <c r="D116" s="944"/>
      <c r="E116" s="944"/>
      <c r="F116" s="944"/>
      <c r="G116" s="944"/>
      <c r="H116" s="944"/>
      <c r="I116" s="944"/>
      <c r="J116" s="944"/>
      <c r="K116" s="944"/>
      <c r="L116" s="944"/>
      <c r="M116" s="944"/>
    </row>
    <row r="117" spans="2:13">
      <c r="B117" s="941" t="s">
        <v>61</v>
      </c>
      <c r="C117" s="941"/>
      <c r="D117" s="941"/>
      <c r="E117" s="941"/>
      <c r="F117" s="941"/>
      <c r="G117" s="941"/>
      <c r="H117" s="941"/>
      <c r="I117" s="941"/>
      <c r="J117" s="941"/>
      <c r="K117" s="941"/>
      <c r="L117" s="941"/>
      <c r="M117" s="941"/>
    </row>
    <row r="118" spans="2:13">
      <c r="B118" s="941" t="s">
        <v>692</v>
      </c>
      <c r="C118" s="945"/>
      <c r="D118" s="945"/>
      <c r="E118" s="945"/>
      <c r="F118" s="941" t="s">
        <v>712</v>
      </c>
      <c r="G118" s="941"/>
      <c r="H118" s="941"/>
      <c r="I118" s="941"/>
      <c r="J118" s="672"/>
      <c r="K118" s="672"/>
      <c r="L118" s="672"/>
      <c r="M118" s="672"/>
    </row>
    <row r="119" spans="2:13">
      <c r="B119" s="941" t="s">
        <v>54</v>
      </c>
      <c r="C119" s="941"/>
      <c r="D119" s="941"/>
      <c r="E119" s="941"/>
      <c r="F119" s="941" t="s">
        <v>712</v>
      </c>
      <c r="G119" s="941"/>
      <c r="H119" s="941"/>
      <c r="I119" s="941"/>
      <c r="J119" s="672"/>
      <c r="K119" s="672"/>
      <c r="L119" s="672"/>
      <c r="M119" s="672"/>
    </row>
    <row r="120" spans="2:13">
      <c r="B120" s="941"/>
      <c r="C120" s="941"/>
      <c r="D120" s="941"/>
      <c r="E120" s="941"/>
      <c r="F120" s="941"/>
      <c r="G120" s="941"/>
      <c r="H120" s="941"/>
      <c r="I120" s="941"/>
      <c r="J120" s="941"/>
      <c r="K120" s="941"/>
      <c r="L120" s="941"/>
      <c r="M120" s="941"/>
    </row>
    <row r="122" spans="2:13">
      <c r="B122" s="673" t="s">
        <v>62</v>
      </c>
    </row>
    <row r="123" spans="2:13">
      <c r="B123" s="868" t="s">
        <v>923</v>
      </c>
      <c r="C123" s="868"/>
      <c r="D123" s="868"/>
      <c r="E123" s="868"/>
      <c r="F123" s="868"/>
      <c r="G123" s="868"/>
      <c r="H123" s="868"/>
      <c r="I123" s="868"/>
      <c r="J123" s="868"/>
      <c r="K123" s="868"/>
      <c r="L123" s="868"/>
      <c r="M123" s="868"/>
    </row>
    <row r="127" spans="2:13" ht="11.25" customHeight="1">
      <c r="B127" s="674" t="s">
        <v>116</v>
      </c>
      <c r="F127" s="675"/>
      <c r="G127" s="942" t="s">
        <v>63</v>
      </c>
      <c r="H127" s="942"/>
      <c r="I127" s="942"/>
      <c r="J127" s="942"/>
      <c r="K127" s="942"/>
      <c r="L127" s="942"/>
      <c r="M127" s="942"/>
    </row>
    <row r="128" spans="2:13" ht="30" customHeight="1">
      <c r="B128" s="676"/>
      <c r="E128" s="942" t="s">
        <v>57</v>
      </c>
      <c r="F128" s="943"/>
    </row>
    <row r="129" spans="2:13">
      <c r="B129" s="51"/>
      <c r="C129" s="52"/>
      <c r="D129" s="52"/>
      <c r="E129" s="53"/>
      <c r="F129" s="51"/>
      <c r="G129" s="54"/>
      <c r="H129" s="55"/>
      <c r="I129" s="53"/>
      <c r="J129" s="51"/>
      <c r="K129" s="51"/>
      <c r="L129" s="51"/>
      <c r="M129" s="51"/>
    </row>
    <row r="130" spans="2:13">
      <c r="B130" s="51"/>
      <c r="C130" s="52"/>
      <c r="D130" s="52"/>
      <c r="E130" s="53"/>
      <c r="F130" s="51"/>
      <c r="G130" s="54"/>
      <c r="H130" s="55"/>
      <c r="I130" s="53"/>
      <c r="J130" s="51"/>
      <c r="K130" s="51"/>
      <c r="L130" s="51"/>
      <c r="M130" s="51"/>
    </row>
    <row r="131" spans="2:13">
      <c r="B131" s="51"/>
      <c r="C131" s="52"/>
      <c r="D131" s="52"/>
      <c r="E131" s="53"/>
      <c r="F131" s="51"/>
      <c r="G131" s="54"/>
      <c r="H131" s="55"/>
      <c r="I131" s="53"/>
      <c r="J131" s="51"/>
      <c r="K131" s="51"/>
      <c r="L131" s="51"/>
      <c r="M131" s="51"/>
    </row>
    <row r="132" spans="2:13">
      <c r="B132" s="51"/>
      <c r="C132" s="52"/>
      <c r="D132" s="52"/>
      <c r="E132" s="53"/>
      <c r="F132" s="51"/>
      <c r="G132" s="54"/>
      <c r="H132" s="55"/>
      <c r="I132" s="53"/>
      <c r="J132" s="51"/>
      <c r="K132" s="51"/>
      <c r="L132" s="51"/>
      <c r="M132" s="51"/>
    </row>
    <row r="133" spans="2:13">
      <c r="B133" s="51"/>
      <c r="C133" s="52"/>
      <c r="D133" s="52"/>
      <c r="E133" s="53"/>
      <c r="F133" s="51"/>
      <c r="G133" s="54"/>
      <c r="H133" s="55"/>
      <c r="I133" s="53"/>
      <c r="J133" s="51"/>
      <c r="K133" s="51"/>
      <c r="L133" s="51"/>
      <c r="M133" s="51"/>
    </row>
    <row r="134" spans="2:13">
      <c r="B134" s="51"/>
      <c r="C134" s="52"/>
      <c r="D134" s="52"/>
      <c r="E134" s="53"/>
      <c r="F134" s="51"/>
      <c r="G134" s="54"/>
      <c r="H134" s="55"/>
      <c r="I134" s="53"/>
      <c r="J134" s="51"/>
      <c r="K134" s="51"/>
      <c r="L134" s="51"/>
      <c r="M134" s="51"/>
    </row>
    <row r="135" spans="2:13">
      <c r="B135" s="51"/>
      <c r="C135" s="52"/>
      <c r="D135" s="52"/>
      <c r="E135" s="53"/>
      <c r="F135" s="51"/>
      <c r="G135" s="54"/>
      <c r="H135" s="55"/>
      <c r="I135" s="53"/>
      <c r="J135" s="51"/>
      <c r="K135" s="51"/>
      <c r="L135" s="51"/>
      <c r="M135" s="51"/>
    </row>
    <row r="136" spans="2:13">
      <c r="B136" s="51"/>
      <c r="C136" s="52"/>
      <c r="D136" s="52"/>
      <c r="E136" s="53"/>
      <c r="F136" s="51"/>
      <c r="G136" s="54"/>
      <c r="H136" s="55"/>
      <c r="I136" s="53"/>
      <c r="J136" s="51"/>
      <c r="K136" s="51"/>
      <c r="L136" s="51"/>
      <c r="M136" s="51"/>
    </row>
    <row r="137" spans="2:13">
      <c r="B137" s="51"/>
      <c r="C137" s="52"/>
      <c r="D137" s="52"/>
      <c r="E137" s="53"/>
      <c r="F137" s="51"/>
      <c r="G137" s="54"/>
      <c r="H137" s="55"/>
      <c r="I137" s="53"/>
      <c r="J137" s="51"/>
      <c r="K137" s="51"/>
      <c r="L137" s="51"/>
      <c r="M137" s="51"/>
    </row>
    <row r="138" spans="2:13">
      <c r="B138" s="51"/>
      <c r="C138" s="52"/>
      <c r="D138" s="52"/>
      <c r="E138" s="53"/>
      <c r="F138" s="51"/>
      <c r="G138" s="54"/>
      <c r="H138" s="55"/>
      <c r="I138" s="53"/>
      <c r="J138" s="51"/>
      <c r="K138" s="51"/>
      <c r="L138" s="51"/>
      <c r="M138" s="51"/>
    </row>
    <row r="139" spans="2:13">
      <c r="B139" s="51"/>
      <c r="C139" s="52"/>
      <c r="D139" s="52"/>
      <c r="E139" s="53"/>
      <c r="F139" s="51"/>
      <c r="G139" s="54"/>
      <c r="H139" s="55"/>
      <c r="I139" s="53"/>
      <c r="J139" s="51"/>
      <c r="K139" s="51"/>
      <c r="L139" s="51"/>
      <c r="M139" s="51"/>
    </row>
    <row r="140" spans="2:13">
      <c r="B140" s="51"/>
      <c r="C140" s="52"/>
      <c r="D140" s="52"/>
      <c r="E140" s="53"/>
      <c r="F140" s="51"/>
      <c r="G140" s="54"/>
      <c r="H140" s="55"/>
      <c r="I140" s="53"/>
      <c r="J140" s="51"/>
      <c r="K140" s="51"/>
      <c r="L140" s="51"/>
      <c r="M140" s="51"/>
    </row>
  </sheetData>
  <sheetProtection algorithmName="SHA-512" hashValue="l+J9+LMISDBZf0YhuR8ZnjGUEIu0PYRdc25cMVCJLLEUME69UxJWn+iETPo9BKC7zoc7UJosa1fbykqJQi3E0g==" saltValue="WjlN+LdNXhSNtnK4W7sQOQ==" spinCount="100000" sheet="1" objects="1" scenarios="1" selectLockedCells="1"/>
  <mergeCells count="67">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99:M99"/>
    <mergeCell ref="G12:G13"/>
    <mergeCell ref="H12:H13"/>
    <mergeCell ref="I12:I13"/>
    <mergeCell ref="J12:K12"/>
    <mergeCell ref="L12:M12"/>
    <mergeCell ref="J14:K14"/>
    <mergeCell ref="L14:M14"/>
    <mergeCell ref="F12:F13"/>
    <mergeCell ref="C31:E31"/>
    <mergeCell ref="B95:K95"/>
    <mergeCell ref="C96:M96"/>
    <mergeCell ref="C97:M97"/>
    <mergeCell ref="C98:M98"/>
    <mergeCell ref="C40:E40"/>
    <mergeCell ref="C100:M100"/>
    <mergeCell ref="C101:M101"/>
    <mergeCell ref="B102:K102"/>
    <mergeCell ref="A103:A104"/>
    <mergeCell ref="B103:B104"/>
    <mergeCell ref="C103:C104"/>
    <mergeCell ref="D103:D104"/>
    <mergeCell ref="E103:E104"/>
    <mergeCell ref="F103:F104"/>
    <mergeCell ref="G103:G104"/>
    <mergeCell ref="B113:M113"/>
    <mergeCell ref="H103:H104"/>
    <mergeCell ref="I103:I104"/>
    <mergeCell ref="J103:K103"/>
    <mergeCell ref="L103:M103"/>
    <mergeCell ref="J105:K105"/>
    <mergeCell ref="L105:M105"/>
    <mergeCell ref="B107:K107"/>
    <mergeCell ref="B108:M108"/>
    <mergeCell ref="B109:M109"/>
    <mergeCell ref="B110:M110"/>
    <mergeCell ref="B112:M112"/>
    <mergeCell ref="E128:F128"/>
    <mergeCell ref="B114:M114"/>
    <mergeCell ref="B115:M115"/>
    <mergeCell ref="B116:M116"/>
    <mergeCell ref="B117:M117"/>
    <mergeCell ref="B118:E118"/>
    <mergeCell ref="F118:I118"/>
    <mergeCell ref="B119:E119"/>
    <mergeCell ref="F119:I119"/>
    <mergeCell ref="B120:M120"/>
    <mergeCell ref="B123:M123"/>
    <mergeCell ref="G127:M127"/>
  </mergeCells>
  <pageMargins left="0.25" right="0.25" top="0.75" bottom="0.75" header="0.3" footer="0.3"/>
  <pageSetup paperSize="9" scale="84" fitToHeight="0" orientation="landscape" useFirstPageNumber="1" horizontalDpi="300" verticalDpi="300" r:id="rId1"/>
  <headerFooter alignWithMargins="0">
    <oddFooter>&amp;Cran &amp;P od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7B0B5-236F-44AD-BBF1-65A90C8DE161}">
  <sheetPr codeName="List27">
    <tabColor rgb="FFFFFF00"/>
  </sheetPr>
  <dimension ref="A1:N57"/>
  <sheetViews>
    <sheetView workbookViewId="0">
      <selection activeCell="L18" sqref="L18"/>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30.140625" style="106" customWidth="1"/>
    <col min="8" max="8" width="15.7109375" style="1" customWidth="1"/>
    <col min="9" max="9" width="12.7109375" style="1" customWidth="1"/>
    <col min="10" max="13" width="6" style="1" customWidth="1"/>
    <col min="14" max="14" width="0" style="1" hidden="1" customWidth="1"/>
    <col min="15" max="16384" width="9.140625" style="1"/>
  </cols>
  <sheetData>
    <row r="1" spans="1:14">
      <c r="A1" s="762" t="s">
        <v>0</v>
      </c>
      <c r="B1" s="762"/>
      <c r="C1" s="762"/>
      <c r="D1" s="762"/>
      <c r="E1" s="762"/>
      <c r="F1" s="160"/>
      <c r="G1" s="465" t="s">
        <v>1</v>
      </c>
      <c r="I1" s="160"/>
      <c r="J1" s="160"/>
      <c r="L1" s="160"/>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888</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c r="N13" s="119" t="s">
        <v>526</v>
      </c>
    </row>
    <row r="14" spans="1:14" s="4" customFormat="1">
      <c r="A14" s="545"/>
      <c r="B14" s="168">
        <v>1</v>
      </c>
      <c r="C14" s="169">
        <v>2</v>
      </c>
      <c r="D14" s="170">
        <v>3</v>
      </c>
      <c r="E14" s="170">
        <v>4</v>
      </c>
      <c r="F14" s="171" t="s">
        <v>20</v>
      </c>
      <c r="G14" s="469">
        <v>6</v>
      </c>
      <c r="H14" s="172">
        <v>7</v>
      </c>
      <c r="I14" s="172">
        <v>8</v>
      </c>
      <c r="J14" s="789">
        <v>9</v>
      </c>
      <c r="K14" s="790"/>
      <c r="L14" s="791">
        <v>10</v>
      </c>
      <c r="M14" s="792"/>
    </row>
    <row r="15" spans="1:14" ht="12.75" customHeight="1">
      <c r="A15" s="173"/>
      <c r="B15" s="520"/>
      <c r="C15" s="217"/>
      <c r="D15" s="217"/>
      <c r="E15" s="217"/>
      <c r="F15" s="217"/>
      <c r="G15" s="470"/>
      <c r="H15" s="217"/>
      <c r="I15" s="217"/>
      <c r="J15" s="217"/>
      <c r="K15" s="217"/>
      <c r="L15" s="217"/>
      <c r="M15" s="218"/>
    </row>
    <row r="16" spans="1:14" ht="15">
      <c r="A16" s="174">
        <v>1</v>
      </c>
      <c r="B16" s="175" t="s">
        <v>593</v>
      </c>
      <c r="C16" s="546">
        <v>70</v>
      </c>
      <c r="D16" s="546" t="s">
        <v>21</v>
      </c>
      <c r="E16" s="13"/>
      <c r="F16" s="547">
        <f>E16*C16</f>
        <v>0</v>
      </c>
      <c r="G16" s="158"/>
      <c r="H16" s="109"/>
      <c r="I16" s="13"/>
      <c r="J16" s="16"/>
      <c r="K16" s="15"/>
      <c r="L16" s="16"/>
      <c r="M16" s="15"/>
      <c r="N16" s="120">
        <v>2.7</v>
      </c>
    </row>
    <row r="17" spans="1:14" ht="25.5">
      <c r="A17" s="174">
        <v>2</v>
      </c>
      <c r="B17" s="175" t="s">
        <v>740</v>
      </c>
      <c r="C17" s="546">
        <v>25</v>
      </c>
      <c r="D17" s="546" t="s">
        <v>21</v>
      </c>
      <c r="E17" s="13"/>
      <c r="F17" s="547">
        <f t="shared" ref="F17:F18" si="0">E17*C17</f>
        <v>0</v>
      </c>
      <c r="G17" s="158"/>
      <c r="H17" s="109"/>
      <c r="I17" s="13"/>
      <c r="J17" s="16"/>
      <c r="K17" s="15"/>
      <c r="L17" s="16"/>
      <c r="M17" s="15"/>
      <c r="N17" s="120">
        <v>1.24</v>
      </c>
    </row>
    <row r="18" spans="1:14" ht="25.5">
      <c r="A18" s="174">
        <v>3</v>
      </c>
      <c r="B18" s="285" t="s">
        <v>739</v>
      </c>
      <c r="C18" s="548">
        <v>25</v>
      </c>
      <c r="D18" s="548" t="s">
        <v>21</v>
      </c>
      <c r="E18" s="99"/>
      <c r="F18" s="547">
        <f t="shared" si="0"/>
        <v>0</v>
      </c>
      <c r="G18" s="158"/>
      <c r="H18" s="129"/>
      <c r="I18" s="99"/>
      <c r="J18" s="16"/>
      <c r="K18" s="15"/>
      <c r="L18" s="16"/>
      <c r="M18" s="100"/>
      <c r="N18" s="120"/>
    </row>
    <row r="19" spans="1:14" ht="15.75" thickBot="1">
      <c r="A19" s="174">
        <v>4</v>
      </c>
      <c r="B19" s="549" t="s">
        <v>741</v>
      </c>
      <c r="C19" s="550">
        <v>80</v>
      </c>
      <c r="D19" s="550" t="s">
        <v>21</v>
      </c>
      <c r="E19" s="101"/>
      <c r="F19" s="547">
        <f t="shared" ref="F19" si="1">E19*C19</f>
        <v>0</v>
      </c>
      <c r="G19" s="158"/>
      <c r="H19" s="114"/>
      <c r="I19" s="101"/>
      <c r="J19" s="16"/>
      <c r="K19" s="15"/>
      <c r="L19" s="16"/>
      <c r="M19" s="96"/>
      <c r="N19" s="120">
        <v>1.1399999999999999</v>
      </c>
    </row>
    <row r="20" spans="1:14" ht="18.75" customHeight="1" thickBot="1">
      <c r="A20" s="719"/>
      <c r="B20" s="235" t="s">
        <v>23</v>
      </c>
      <c r="C20" s="236"/>
      <c r="D20" s="236"/>
      <c r="E20" s="237"/>
      <c r="F20" s="212">
        <f>SUM(F16:F19)</f>
        <v>0</v>
      </c>
      <c r="G20" s="760"/>
      <c r="H20" s="238"/>
      <c r="I20" s="238"/>
      <c r="J20" s="238"/>
      <c r="K20" s="238"/>
      <c r="L20" s="238"/>
      <c r="M20" s="238"/>
    </row>
    <row r="21" spans="1:14" ht="26.25" customHeight="1">
      <c r="B21" s="242"/>
      <c r="C21" s="242"/>
      <c r="D21" s="242"/>
      <c r="E21" s="243"/>
      <c r="H21" s="6"/>
      <c r="I21" s="6"/>
      <c r="J21" s="6"/>
      <c r="K21" s="6"/>
      <c r="L21" s="6"/>
      <c r="M21" s="6"/>
    </row>
    <row r="22" spans="1:14" ht="15.75" thickBot="1">
      <c r="B22" s="798" t="s">
        <v>24</v>
      </c>
      <c r="C22" s="798"/>
      <c r="D22" s="798"/>
      <c r="E22" s="798"/>
      <c r="F22" s="798"/>
      <c r="G22" s="798"/>
      <c r="H22" s="798"/>
      <c r="I22" s="798"/>
      <c r="J22" s="798"/>
      <c r="K22" s="798"/>
    </row>
    <row r="23" spans="1:14" ht="25.5" customHeight="1">
      <c r="B23" s="244" t="s">
        <v>25</v>
      </c>
      <c r="C23" s="799" t="s">
        <v>26</v>
      </c>
      <c r="D23" s="800"/>
      <c r="E23" s="800"/>
      <c r="F23" s="800"/>
      <c r="G23" s="800"/>
      <c r="H23" s="800"/>
      <c r="I23" s="800"/>
      <c r="J23" s="800"/>
      <c r="K23" s="800"/>
      <c r="L23" s="800"/>
      <c r="M23" s="801"/>
    </row>
    <row r="24" spans="1:14">
      <c r="B24" s="245" t="s">
        <v>27</v>
      </c>
      <c r="C24" s="872" t="s">
        <v>28</v>
      </c>
      <c r="D24" s="873"/>
      <c r="E24" s="873"/>
      <c r="F24" s="873"/>
      <c r="G24" s="873"/>
      <c r="H24" s="873"/>
      <c r="I24" s="873"/>
      <c r="J24" s="873"/>
      <c r="K24" s="873"/>
      <c r="L24" s="873"/>
      <c r="M24" s="874"/>
    </row>
    <row r="25" spans="1:14" ht="24" customHeight="1">
      <c r="B25" s="246" t="s">
        <v>89</v>
      </c>
      <c r="C25" s="805" t="s">
        <v>90</v>
      </c>
      <c r="D25" s="806"/>
      <c r="E25" s="806"/>
      <c r="F25" s="806"/>
      <c r="G25" s="806"/>
      <c r="H25" s="806"/>
      <c r="I25" s="806"/>
      <c r="J25" s="806"/>
      <c r="K25" s="806"/>
      <c r="L25" s="806"/>
      <c r="M25" s="807"/>
    </row>
    <row r="26" spans="1:14" ht="24">
      <c r="B26" s="246" t="s">
        <v>31</v>
      </c>
      <c r="C26" s="782" t="s">
        <v>91</v>
      </c>
      <c r="D26" s="783"/>
      <c r="E26" s="783"/>
      <c r="F26" s="783"/>
      <c r="G26" s="783"/>
      <c r="H26" s="783"/>
      <c r="I26" s="783"/>
      <c r="J26" s="783"/>
      <c r="K26" s="783"/>
      <c r="L26" s="783"/>
      <c r="M26" s="784"/>
    </row>
    <row r="27" spans="1:14">
      <c r="B27" s="247" t="s">
        <v>33</v>
      </c>
      <c r="C27" s="872" t="s">
        <v>34</v>
      </c>
      <c r="D27" s="873"/>
      <c r="E27" s="873"/>
      <c r="F27" s="873"/>
      <c r="G27" s="873"/>
      <c r="H27" s="873"/>
      <c r="I27" s="873"/>
      <c r="J27" s="873"/>
      <c r="K27" s="873"/>
      <c r="L27" s="873"/>
      <c r="M27" s="874"/>
    </row>
    <row r="28" spans="1:14" ht="13.5" thickBot="1">
      <c r="B28" s="248" t="s">
        <v>35</v>
      </c>
      <c r="C28" s="851" t="s">
        <v>36</v>
      </c>
      <c r="D28" s="852"/>
      <c r="E28" s="852"/>
      <c r="F28" s="852"/>
      <c r="G28" s="852"/>
      <c r="H28" s="852"/>
      <c r="I28" s="852"/>
      <c r="J28" s="852"/>
      <c r="K28" s="852"/>
      <c r="L28" s="852"/>
      <c r="M28" s="853"/>
    </row>
    <row r="29" spans="1:14" ht="16.5" thickBot="1">
      <c r="B29" s="811" t="s">
        <v>37</v>
      </c>
      <c r="C29" s="811"/>
      <c r="D29" s="811"/>
      <c r="E29" s="811"/>
      <c r="F29" s="811"/>
      <c r="G29" s="811"/>
      <c r="H29" s="811"/>
      <c r="I29" s="811"/>
      <c r="J29" s="811"/>
      <c r="K29" s="811"/>
      <c r="L29" s="7"/>
      <c r="M29" s="7"/>
    </row>
    <row r="30" spans="1:14" ht="25.5" customHeight="1">
      <c r="A30" s="770" t="s">
        <v>7</v>
      </c>
      <c r="B30" s="772" t="s">
        <v>8</v>
      </c>
      <c r="C30" s="774" t="s">
        <v>9</v>
      </c>
      <c r="D30" s="776" t="s">
        <v>10</v>
      </c>
      <c r="E30" s="776" t="s">
        <v>11</v>
      </c>
      <c r="F30" s="778" t="s">
        <v>12</v>
      </c>
      <c r="G30" s="780" t="s">
        <v>13</v>
      </c>
      <c r="H30" s="780" t="s">
        <v>38</v>
      </c>
      <c r="I30" s="780" t="s">
        <v>15</v>
      </c>
      <c r="J30" s="785" t="s">
        <v>16</v>
      </c>
      <c r="K30" s="786"/>
      <c r="L30" s="787" t="s">
        <v>17</v>
      </c>
      <c r="M30" s="788"/>
    </row>
    <row r="31" spans="1:14" ht="25.5" customHeight="1">
      <c r="A31" s="771"/>
      <c r="B31" s="773"/>
      <c r="C31" s="775"/>
      <c r="D31" s="777"/>
      <c r="E31" s="777"/>
      <c r="F31" s="779"/>
      <c r="G31" s="781"/>
      <c r="H31" s="781"/>
      <c r="I31" s="781"/>
      <c r="J31" s="163" t="s">
        <v>18</v>
      </c>
      <c r="K31" s="164" t="s">
        <v>19</v>
      </c>
      <c r="L31" s="165" t="s">
        <v>18</v>
      </c>
      <c r="M31" s="166" t="s">
        <v>19</v>
      </c>
    </row>
    <row r="32" spans="1:14">
      <c r="A32" s="167"/>
      <c r="B32" s="168">
        <v>1</v>
      </c>
      <c r="C32" s="169">
        <v>2</v>
      </c>
      <c r="D32" s="170">
        <v>3</v>
      </c>
      <c r="E32" s="170">
        <v>4</v>
      </c>
      <c r="F32" s="171" t="s">
        <v>20</v>
      </c>
      <c r="G32" s="469">
        <v>6</v>
      </c>
      <c r="H32" s="172">
        <v>7</v>
      </c>
      <c r="I32" s="172">
        <v>8</v>
      </c>
      <c r="J32" s="789">
        <v>9</v>
      </c>
      <c r="K32" s="790"/>
      <c r="L32" s="791">
        <v>10</v>
      </c>
      <c r="M32" s="792"/>
    </row>
    <row r="33" spans="1:13" ht="13.5">
      <c r="A33" s="97" t="s">
        <v>39</v>
      </c>
      <c r="B33" s="249" t="s">
        <v>40</v>
      </c>
      <c r="C33" s="250">
        <v>10</v>
      </c>
      <c r="D33" s="250" t="s">
        <v>21</v>
      </c>
      <c r="E33" s="251">
        <v>5</v>
      </c>
      <c r="F33" s="252">
        <v>50</v>
      </c>
      <c r="G33" s="512" t="s">
        <v>41</v>
      </c>
      <c r="H33" s="253" t="s">
        <v>92</v>
      </c>
      <c r="I33" s="254">
        <v>5.5</v>
      </c>
      <c r="J33" s="253" t="s">
        <v>43</v>
      </c>
      <c r="K33" s="255"/>
      <c r="L33" s="253" t="s">
        <v>43</v>
      </c>
      <c r="M33" s="256"/>
    </row>
    <row r="34" spans="1:13" ht="16.5" thickBot="1">
      <c r="B34" s="798" t="s">
        <v>44</v>
      </c>
      <c r="C34" s="798"/>
      <c r="D34" s="798"/>
      <c r="E34" s="798"/>
      <c r="F34" s="798"/>
      <c r="G34" s="798"/>
      <c r="H34" s="798"/>
      <c r="I34" s="798"/>
      <c r="J34" s="798"/>
      <c r="K34" s="798"/>
      <c r="L34" s="7"/>
      <c r="M34" s="7"/>
    </row>
    <row r="35" spans="1:13">
      <c r="B35" s="820" t="s">
        <v>45</v>
      </c>
      <c r="C35" s="821"/>
      <c r="D35" s="821"/>
      <c r="E35" s="821"/>
      <c r="F35" s="821"/>
      <c r="G35" s="821"/>
      <c r="H35" s="821"/>
      <c r="I35" s="821"/>
      <c r="J35" s="821"/>
      <c r="K35" s="821"/>
      <c r="L35" s="821"/>
      <c r="M35" s="822"/>
    </row>
    <row r="36" spans="1:13">
      <c r="B36" s="823" t="s">
        <v>46</v>
      </c>
      <c r="C36" s="824"/>
      <c r="D36" s="824"/>
      <c r="E36" s="824"/>
      <c r="F36" s="824"/>
      <c r="G36" s="824"/>
      <c r="H36" s="824"/>
      <c r="I36" s="824"/>
      <c r="J36" s="824"/>
      <c r="K36" s="824"/>
      <c r="L36" s="824"/>
      <c r="M36" s="825"/>
    </row>
    <row r="37" spans="1:13" ht="13.5" thickBot="1">
      <c r="B37" s="826" t="s">
        <v>47</v>
      </c>
      <c r="C37" s="827"/>
      <c r="D37" s="827"/>
      <c r="E37" s="827"/>
      <c r="F37" s="827"/>
      <c r="G37" s="827"/>
      <c r="H37" s="827"/>
      <c r="I37" s="827"/>
      <c r="J37" s="827"/>
      <c r="K37" s="827"/>
      <c r="L37" s="827"/>
      <c r="M37" s="828"/>
    </row>
    <row r="39" spans="1:13">
      <c r="B39" s="841" t="s">
        <v>48</v>
      </c>
      <c r="C39" s="841"/>
      <c r="D39" s="841"/>
      <c r="E39" s="841"/>
      <c r="F39" s="841"/>
      <c r="G39" s="841"/>
      <c r="H39" s="841"/>
      <c r="I39" s="841"/>
      <c r="J39" s="841"/>
      <c r="K39" s="841"/>
      <c r="L39" s="841"/>
      <c r="M39" s="841"/>
    </row>
    <row r="40" spans="1:13">
      <c r="B40" s="842" t="s">
        <v>49</v>
      </c>
      <c r="C40" s="842"/>
      <c r="D40" s="842"/>
      <c r="E40" s="842"/>
      <c r="F40" s="842"/>
      <c r="G40" s="842"/>
      <c r="H40" s="842"/>
      <c r="I40" s="842"/>
      <c r="J40" s="842"/>
      <c r="K40" s="842"/>
      <c r="L40" s="842"/>
      <c r="M40" s="842"/>
    </row>
    <row r="41" spans="1:13">
      <c r="B41" s="842" t="s">
        <v>50</v>
      </c>
      <c r="C41" s="842"/>
      <c r="D41" s="842"/>
      <c r="E41" s="842"/>
      <c r="F41" s="842"/>
      <c r="G41" s="842"/>
      <c r="H41" s="842"/>
      <c r="I41" s="842"/>
      <c r="J41" s="842"/>
      <c r="K41" s="842"/>
      <c r="L41" s="842"/>
      <c r="M41" s="842"/>
    </row>
    <row r="42" spans="1:13">
      <c r="B42" s="842"/>
      <c r="C42" s="842"/>
      <c r="D42" s="842"/>
      <c r="E42" s="842"/>
      <c r="F42" s="842"/>
      <c r="G42" s="842"/>
      <c r="H42" s="842"/>
      <c r="I42" s="842"/>
      <c r="J42" s="842"/>
      <c r="K42" s="842"/>
      <c r="L42" s="842"/>
      <c r="M42" s="842"/>
    </row>
    <row r="43" spans="1:13">
      <c r="B43" s="841" t="s">
        <v>51</v>
      </c>
      <c r="C43" s="841"/>
      <c r="D43" s="841"/>
      <c r="E43" s="841"/>
      <c r="F43" s="841"/>
      <c r="G43" s="841"/>
      <c r="H43" s="841"/>
      <c r="I43" s="841"/>
      <c r="J43" s="841"/>
      <c r="K43" s="841"/>
      <c r="L43" s="841"/>
      <c r="M43" s="841"/>
    </row>
    <row r="44" spans="1:13">
      <c r="B44" s="842" t="s">
        <v>52</v>
      </c>
      <c r="C44" s="842"/>
      <c r="D44" s="842"/>
      <c r="E44" s="842"/>
      <c r="F44" s="842"/>
      <c r="G44" s="842"/>
      <c r="H44" s="842"/>
      <c r="I44" s="842"/>
      <c r="J44" s="842"/>
      <c r="K44" s="842"/>
      <c r="L44" s="842"/>
      <c r="M44" s="842"/>
    </row>
    <row r="45" spans="1:13">
      <c r="B45" s="842" t="s">
        <v>692</v>
      </c>
      <c r="C45" s="939"/>
      <c r="D45" s="939"/>
      <c r="E45" s="939"/>
      <c r="F45" s="842" t="s">
        <v>712</v>
      </c>
      <c r="G45" s="842"/>
      <c r="H45" s="842"/>
      <c r="I45" s="842"/>
      <c r="J45" s="307"/>
      <c r="K45" s="307"/>
      <c r="L45" s="307"/>
      <c r="M45" s="307"/>
    </row>
    <row r="46" spans="1:13">
      <c r="B46" s="842" t="s">
        <v>54</v>
      </c>
      <c r="C46" s="842"/>
      <c r="D46" s="842"/>
      <c r="E46" s="842"/>
      <c r="F46" s="842" t="s">
        <v>712</v>
      </c>
      <c r="G46" s="842"/>
      <c r="H46" s="842"/>
      <c r="I46" s="842"/>
      <c r="J46" s="307"/>
      <c r="K46" s="307"/>
      <c r="L46" s="307"/>
      <c r="M46" s="307"/>
    </row>
    <row r="50" spans="2:13">
      <c r="B50" s="38" t="s">
        <v>55</v>
      </c>
      <c r="F50" s="308"/>
      <c r="G50" s="838" t="s">
        <v>63</v>
      </c>
      <c r="H50" s="838"/>
      <c r="I50" s="838"/>
      <c r="J50" s="838"/>
      <c r="K50" s="838"/>
      <c r="L50" s="838"/>
      <c r="M50" s="838"/>
    </row>
    <row r="51" spans="2:13" ht="30" customHeight="1">
      <c r="B51" s="464"/>
      <c r="E51" s="838" t="s">
        <v>57</v>
      </c>
      <c r="F51" s="769"/>
    </row>
    <row r="52" spans="2:13">
      <c r="B52" s="8"/>
      <c r="C52" s="9"/>
      <c r="D52" s="9"/>
      <c r="E52" s="8"/>
      <c r="F52" s="8"/>
      <c r="G52" s="118"/>
      <c r="H52" s="8"/>
      <c r="I52" s="8"/>
      <c r="J52" s="8"/>
      <c r="K52" s="8"/>
      <c r="L52" s="8"/>
      <c r="M52" s="8"/>
    </row>
    <row r="53" spans="2:13">
      <c r="B53" s="8"/>
      <c r="C53" s="9"/>
      <c r="D53" s="9"/>
      <c r="E53" s="8"/>
      <c r="F53" s="8"/>
      <c r="G53" s="118"/>
      <c r="H53" s="8"/>
      <c r="I53" s="8"/>
      <c r="J53" s="8"/>
      <c r="K53" s="8"/>
      <c r="L53" s="8"/>
      <c r="M53" s="8"/>
    </row>
    <row r="54" spans="2:13">
      <c r="B54" s="8"/>
      <c r="C54" s="9"/>
      <c r="D54" s="9"/>
      <c r="E54" s="8"/>
      <c r="F54" s="8"/>
      <c r="G54" s="118"/>
      <c r="H54" s="8"/>
      <c r="I54" s="8"/>
      <c r="J54" s="8"/>
      <c r="K54" s="8"/>
      <c r="L54" s="8"/>
      <c r="M54" s="8"/>
    </row>
    <row r="55" spans="2:13">
      <c r="B55" s="8"/>
      <c r="C55" s="9"/>
      <c r="D55" s="9"/>
      <c r="E55" s="8"/>
      <c r="F55" s="8"/>
      <c r="G55" s="118"/>
      <c r="H55" s="8"/>
      <c r="I55" s="8"/>
      <c r="J55" s="8"/>
      <c r="K55" s="8"/>
      <c r="L55" s="8"/>
      <c r="M55" s="8"/>
    </row>
    <row r="56" spans="2:13">
      <c r="B56" s="8"/>
      <c r="C56" s="9"/>
      <c r="D56" s="9"/>
      <c r="E56" s="8"/>
      <c r="F56" s="8"/>
      <c r="G56" s="118"/>
      <c r="H56" s="8"/>
      <c r="I56" s="8"/>
      <c r="J56" s="8"/>
      <c r="K56" s="8"/>
      <c r="L56" s="8"/>
      <c r="M56" s="8"/>
    </row>
    <row r="57" spans="2:13">
      <c r="B57" s="8"/>
      <c r="C57" s="9"/>
      <c r="D57" s="9"/>
      <c r="E57" s="8"/>
      <c r="F57" s="8"/>
      <c r="G57" s="118"/>
      <c r="H57" s="8"/>
      <c r="I57" s="8"/>
      <c r="J57" s="8"/>
      <c r="K57" s="8"/>
      <c r="L57" s="8"/>
      <c r="M57" s="8"/>
    </row>
  </sheetData>
  <sheetProtection algorithmName="SHA-512" hashValue="lE3zhu9qc7k4E4o24QNksOouZoj6RORgedAENVqON2ydR31zAmYhbTtKMpxtPRLdc4XvDoKwkH6xHDCcZNDD6Q==" saltValue="kQ5TW4jxHAlictixMeQxnQ==" spinCount="100000" sheet="1" objects="1" scenarios="1" selectLockedCells="1"/>
  <mergeCells count="63">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27:M27"/>
    <mergeCell ref="G12:G13"/>
    <mergeCell ref="H12:H13"/>
    <mergeCell ref="I12:I13"/>
    <mergeCell ref="J12:K12"/>
    <mergeCell ref="L12:M12"/>
    <mergeCell ref="J14:K14"/>
    <mergeCell ref="L14:M14"/>
    <mergeCell ref="F12:F13"/>
    <mergeCell ref="B22:K22"/>
    <mergeCell ref="C23:M23"/>
    <mergeCell ref="C24:M24"/>
    <mergeCell ref="C25:M25"/>
    <mergeCell ref="C26:M26"/>
    <mergeCell ref="C28:M28"/>
    <mergeCell ref="B29:K29"/>
    <mergeCell ref="A30:A31"/>
    <mergeCell ref="B30:B31"/>
    <mergeCell ref="C30:C31"/>
    <mergeCell ref="D30:D31"/>
    <mergeCell ref="E30:E31"/>
    <mergeCell ref="F30:F31"/>
    <mergeCell ref="G30:G31"/>
    <mergeCell ref="H30:H31"/>
    <mergeCell ref="B41:M41"/>
    <mergeCell ref="I30:I31"/>
    <mergeCell ref="J30:K30"/>
    <mergeCell ref="L30:M30"/>
    <mergeCell ref="J32:K32"/>
    <mergeCell ref="L32:M32"/>
    <mergeCell ref="B34:K34"/>
    <mergeCell ref="B35:M35"/>
    <mergeCell ref="B36:M36"/>
    <mergeCell ref="B37:M37"/>
    <mergeCell ref="B39:M39"/>
    <mergeCell ref="B40:M40"/>
    <mergeCell ref="G50:M50"/>
    <mergeCell ref="E51:F51"/>
    <mergeCell ref="B42:M42"/>
    <mergeCell ref="B43:M43"/>
    <mergeCell ref="B44:M44"/>
    <mergeCell ref="B45:E45"/>
    <mergeCell ref="F45:I45"/>
    <mergeCell ref="B46:E46"/>
    <mergeCell ref="F46:I46"/>
  </mergeCells>
  <pageMargins left="0.23622047244094491" right="0.23622047244094491" top="0.74803149606299213" bottom="0.74803149606299213" header="0.31496062992125984" footer="0.31496062992125984"/>
  <pageSetup paperSize="9" scale="60" fitToHeight="0" orientation="landscape" useFirstPageNumber="1" horizontalDpi="300" verticalDpi="300" r:id="rId1"/>
  <headerFooter alignWithMargins="0">
    <oddFooter>&amp;CStran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25130-F1C5-46CB-ACF5-4ACDC7820763}">
  <sheetPr codeName="List3">
    <tabColor rgb="FF92D050"/>
    <pageSetUpPr fitToPage="1"/>
  </sheetPr>
  <dimension ref="A1:N98"/>
  <sheetViews>
    <sheetView workbookViewId="0">
      <selection activeCell="G24" sqref="G24"/>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4" width="9.28515625" style="1" customWidth="1"/>
    <col min="15"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866" t="s">
        <v>595</v>
      </c>
      <c r="B3" s="866"/>
      <c r="C3" s="866"/>
      <c r="D3" s="866"/>
      <c r="E3" s="866"/>
      <c r="F3" s="2"/>
      <c r="G3" s="867" t="s">
        <v>64</v>
      </c>
      <c r="H3" s="867"/>
      <c r="I3" s="867"/>
      <c r="J3" s="867"/>
    </row>
    <row r="4" spans="1:14">
      <c r="A4" s="866" t="s">
        <v>596</v>
      </c>
      <c r="B4" s="866"/>
      <c r="C4" s="866"/>
      <c r="D4" s="866"/>
      <c r="E4" s="866"/>
      <c r="F4" s="2"/>
      <c r="G4" s="867" t="s">
        <v>65</v>
      </c>
      <c r="H4" s="867"/>
      <c r="I4" s="867"/>
      <c r="J4" s="867"/>
    </row>
    <row r="5" spans="1:14">
      <c r="A5" s="866" t="s">
        <v>597</v>
      </c>
      <c r="B5" s="866"/>
      <c r="C5" s="866"/>
      <c r="D5" s="866"/>
      <c r="E5" s="866"/>
      <c r="F5" s="2"/>
      <c r="G5" s="867" t="s">
        <v>5</v>
      </c>
      <c r="H5" s="867"/>
      <c r="I5" s="867"/>
      <c r="J5" s="867"/>
    </row>
    <row r="6" spans="1:14">
      <c r="A6" s="866" t="s">
        <v>598</v>
      </c>
      <c r="B6" s="866"/>
      <c r="C6" s="866"/>
      <c r="D6" s="866"/>
      <c r="E6" s="866"/>
      <c r="F6" s="2"/>
      <c r="G6" s="867" t="s">
        <v>6</v>
      </c>
      <c r="H6" s="867"/>
      <c r="I6" s="867"/>
      <c r="J6" s="867"/>
    </row>
    <row r="7" spans="1:14">
      <c r="G7" s="38"/>
    </row>
    <row r="8" spans="1:14" ht="18.75">
      <c r="B8" s="767" t="s">
        <v>690</v>
      </c>
      <c r="C8" s="767"/>
      <c r="D8" s="767"/>
      <c r="E8" s="767"/>
      <c r="F8" s="767"/>
      <c r="G8" s="767"/>
      <c r="H8" s="767"/>
      <c r="I8" s="767"/>
      <c r="J8" s="767"/>
      <c r="K8" s="767"/>
    </row>
    <row r="9" spans="1:14">
      <c r="J9" s="761"/>
      <c r="K9" s="761"/>
      <c r="L9" s="761"/>
      <c r="M9" s="761"/>
    </row>
    <row r="10" spans="1:14" ht="15.75" customHeight="1">
      <c r="B10" s="768" t="s">
        <v>813</v>
      </c>
      <c r="C10" s="768"/>
      <c r="D10" s="768"/>
      <c r="E10" s="768"/>
      <c r="F10" s="768"/>
      <c r="G10" s="768"/>
      <c r="H10" s="768"/>
      <c r="I10" s="768"/>
      <c r="J10" s="768"/>
      <c r="K10" s="768"/>
      <c r="L10" s="761"/>
      <c r="M10" s="761"/>
    </row>
    <row r="11" spans="1:14" ht="13.5" thickBot="1">
      <c r="B11" s="4"/>
      <c r="E11" s="161"/>
      <c r="M11" s="162"/>
    </row>
    <row r="12" spans="1:14" s="4" customFormat="1" ht="25.5" customHeight="1">
      <c r="A12" s="850" t="s">
        <v>7</v>
      </c>
      <c r="B12" s="772" t="s">
        <v>8</v>
      </c>
      <c r="C12" s="774" t="s">
        <v>9</v>
      </c>
      <c r="D12" s="776" t="s">
        <v>10</v>
      </c>
      <c r="E12" s="776" t="s">
        <v>11</v>
      </c>
      <c r="F12" s="778" t="s">
        <v>12</v>
      </c>
      <c r="G12" s="780" t="s">
        <v>13</v>
      </c>
      <c r="H12" s="780" t="s">
        <v>38</v>
      </c>
      <c r="I12" s="780" t="s">
        <v>15</v>
      </c>
      <c r="J12" s="785" t="s">
        <v>378</v>
      </c>
      <c r="K12" s="786"/>
      <c r="L12" s="787" t="s">
        <v>17</v>
      </c>
      <c r="M12" s="788"/>
    </row>
    <row r="13" spans="1:14" s="4" customFormat="1" ht="27.75" customHeight="1">
      <c r="A13" s="771"/>
      <c r="B13" s="773"/>
      <c r="C13" s="775"/>
      <c r="D13" s="777"/>
      <c r="E13" s="777"/>
      <c r="F13" s="779"/>
      <c r="G13" s="781"/>
      <c r="H13" s="781"/>
      <c r="I13" s="781"/>
      <c r="J13" s="266" t="s">
        <v>18</v>
      </c>
      <c r="K13" s="267" t="s">
        <v>19</v>
      </c>
      <c r="L13" s="268" t="s">
        <v>18</v>
      </c>
      <c r="M13" s="269" t="s">
        <v>19</v>
      </c>
    </row>
    <row r="14" spans="1:14" s="4" customFormat="1">
      <c r="A14" s="297"/>
      <c r="B14" s="271">
        <v>1</v>
      </c>
      <c r="C14" s="272">
        <v>2</v>
      </c>
      <c r="D14" s="273">
        <v>3</v>
      </c>
      <c r="E14" s="273">
        <v>4</v>
      </c>
      <c r="F14" s="274" t="s">
        <v>20</v>
      </c>
      <c r="G14" s="275">
        <v>6</v>
      </c>
      <c r="H14" s="275">
        <v>7</v>
      </c>
      <c r="I14" s="275">
        <v>8</v>
      </c>
      <c r="J14" s="843">
        <v>9</v>
      </c>
      <c r="K14" s="844"/>
      <c r="L14" s="845">
        <v>10</v>
      </c>
      <c r="M14" s="846"/>
    </row>
    <row r="15" spans="1:14">
      <c r="A15" s="276"/>
      <c r="B15" s="309"/>
      <c r="C15" s="310"/>
      <c r="D15" s="310"/>
      <c r="E15" s="310"/>
      <c r="F15" s="310"/>
      <c r="G15" s="310"/>
      <c r="H15" s="310"/>
      <c r="I15" s="310"/>
      <c r="J15" s="310"/>
      <c r="K15" s="310"/>
      <c r="L15" s="310"/>
      <c r="M15" s="311"/>
    </row>
    <row r="16" spans="1:14" ht="51">
      <c r="A16" s="277">
        <v>1</v>
      </c>
      <c r="B16" s="312" t="s">
        <v>383</v>
      </c>
      <c r="C16" s="279">
        <v>200</v>
      </c>
      <c r="D16" s="280" t="s">
        <v>22</v>
      </c>
      <c r="E16" s="150"/>
      <c r="F16" s="179">
        <f>E16*C16</f>
        <v>0</v>
      </c>
      <c r="G16" s="151"/>
      <c r="H16" s="19"/>
      <c r="I16" s="152"/>
      <c r="J16" s="19"/>
      <c r="K16" s="19"/>
      <c r="L16" s="19"/>
      <c r="M16" s="19"/>
      <c r="N16" s="38"/>
    </row>
    <row r="17" spans="1:14" ht="25.5">
      <c r="A17" s="277">
        <f>A16+1</f>
        <v>2</v>
      </c>
      <c r="B17" s="278" t="s">
        <v>384</v>
      </c>
      <c r="C17" s="279">
        <v>100</v>
      </c>
      <c r="D17" s="280" t="s">
        <v>22</v>
      </c>
      <c r="E17" s="150"/>
      <c r="F17" s="179">
        <f t="shared" ref="F17:F33" si="0">E17*C17</f>
        <v>0</v>
      </c>
      <c r="G17" s="146"/>
      <c r="H17" s="19"/>
      <c r="I17" s="152"/>
      <c r="J17" s="19"/>
      <c r="K17" s="19"/>
      <c r="L17" s="19"/>
      <c r="M17" s="19"/>
      <c r="N17" s="38"/>
    </row>
    <row r="18" spans="1:14" ht="25.5">
      <c r="A18" s="277">
        <f t="shared" ref="A18:A33" si="1">A17+1</f>
        <v>3</v>
      </c>
      <c r="B18" s="278" t="s">
        <v>385</v>
      </c>
      <c r="C18" s="279">
        <v>70</v>
      </c>
      <c r="D18" s="280" t="s">
        <v>22</v>
      </c>
      <c r="E18" s="150"/>
      <c r="F18" s="179">
        <f t="shared" si="0"/>
        <v>0</v>
      </c>
      <c r="G18" s="146"/>
      <c r="H18" s="19"/>
      <c r="I18" s="152"/>
      <c r="J18" s="19"/>
      <c r="K18" s="19"/>
      <c r="L18" s="19"/>
      <c r="M18" s="19"/>
      <c r="N18" s="38"/>
    </row>
    <row r="19" spans="1:14">
      <c r="A19" s="277">
        <v>4</v>
      </c>
      <c r="B19" s="240" t="s">
        <v>386</v>
      </c>
      <c r="C19" s="279">
        <v>60</v>
      </c>
      <c r="D19" s="280" t="s">
        <v>22</v>
      </c>
      <c r="E19" s="150"/>
      <c r="F19" s="179">
        <f t="shared" si="0"/>
        <v>0</v>
      </c>
      <c r="G19" s="146"/>
      <c r="H19" s="19"/>
      <c r="I19" s="152"/>
      <c r="J19" s="19"/>
      <c r="K19" s="19"/>
      <c r="L19" s="19"/>
      <c r="M19" s="19"/>
      <c r="N19" s="38"/>
    </row>
    <row r="20" spans="1:14" ht="38.25">
      <c r="A20" s="277">
        <v>5</v>
      </c>
      <c r="B20" s="314" t="s">
        <v>387</v>
      </c>
      <c r="C20" s="279">
        <v>10</v>
      </c>
      <c r="D20" s="280" t="s">
        <v>22</v>
      </c>
      <c r="E20" s="150"/>
      <c r="F20" s="179">
        <f t="shared" si="0"/>
        <v>0</v>
      </c>
      <c r="G20" s="146"/>
      <c r="H20" s="19"/>
      <c r="I20" s="152"/>
      <c r="J20" s="19"/>
      <c r="K20" s="19"/>
      <c r="L20" s="19"/>
      <c r="M20" s="19"/>
      <c r="N20" s="38"/>
    </row>
    <row r="21" spans="1:14">
      <c r="A21" s="315">
        <v>6</v>
      </c>
      <c r="B21" s="316" t="s">
        <v>791</v>
      </c>
      <c r="C21" s="279">
        <v>50</v>
      </c>
      <c r="D21" s="280" t="s">
        <v>22</v>
      </c>
      <c r="E21" s="150"/>
      <c r="F21" s="179">
        <f t="shared" si="0"/>
        <v>0</v>
      </c>
      <c r="G21" s="146"/>
      <c r="H21" s="19"/>
      <c r="I21" s="152"/>
      <c r="J21" s="19"/>
      <c r="K21" s="19"/>
      <c r="L21" s="19"/>
      <c r="M21" s="19"/>
      <c r="N21" s="38"/>
    </row>
    <row r="22" spans="1:14" ht="51">
      <c r="A22" s="315">
        <v>7</v>
      </c>
      <c r="B22" s="317" t="s">
        <v>388</v>
      </c>
      <c r="C22" s="279">
        <v>220</v>
      </c>
      <c r="D22" s="279" t="s">
        <v>22</v>
      </c>
      <c r="E22" s="150"/>
      <c r="F22" s="179">
        <f t="shared" si="0"/>
        <v>0</v>
      </c>
      <c r="G22" s="146"/>
      <c r="H22" s="19"/>
      <c r="I22" s="152"/>
      <c r="J22" s="19"/>
      <c r="K22" s="19"/>
      <c r="L22" s="19"/>
      <c r="M22" s="19"/>
    </row>
    <row r="23" spans="1:14" ht="25.5">
      <c r="A23" s="277">
        <v>8</v>
      </c>
      <c r="B23" s="232" t="s">
        <v>879</v>
      </c>
      <c r="C23" s="183">
        <v>50</v>
      </c>
      <c r="D23" s="183" t="s">
        <v>22</v>
      </c>
      <c r="E23" s="150"/>
      <c r="F23" s="179">
        <f t="shared" si="0"/>
        <v>0</v>
      </c>
      <c r="G23" s="143"/>
      <c r="H23" s="92"/>
      <c r="I23" s="152"/>
      <c r="J23" s="92"/>
      <c r="K23" s="92"/>
      <c r="L23" s="92"/>
      <c r="M23" s="92"/>
    </row>
    <row r="24" spans="1:14" ht="25.5">
      <c r="A24" s="174">
        <v>9</v>
      </c>
      <c r="B24" s="232" t="s">
        <v>880</v>
      </c>
      <c r="C24" s="183">
        <v>40</v>
      </c>
      <c r="D24" s="183" t="s">
        <v>22</v>
      </c>
      <c r="E24" s="150"/>
      <c r="F24" s="179">
        <f t="shared" si="0"/>
        <v>0</v>
      </c>
      <c r="G24" s="143"/>
      <c r="H24" s="92"/>
      <c r="I24" s="152"/>
      <c r="J24" s="92"/>
      <c r="K24" s="92"/>
      <c r="L24" s="92"/>
      <c r="M24" s="92"/>
    </row>
    <row r="25" spans="1:14">
      <c r="A25" s="277">
        <v>10</v>
      </c>
      <c r="B25" s="318" t="s">
        <v>792</v>
      </c>
      <c r="C25" s="279">
        <v>80</v>
      </c>
      <c r="D25" s="279" t="s">
        <v>22</v>
      </c>
      <c r="E25" s="150"/>
      <c r="F25" s="179">
        <f t="shared" si="0"/>
        <v>0</v>
      </c>
      <c r="G25" s="146"/>
      <c r="H25" s="19"/>
      <c r="I25" s="152"/>
      <c r="J25" s="19"/>
      <c r="K25" s="19"/>
      <c r="L25" s="19"/>
      <c r="M25" s="19"/>
    </row>
    <row r="26" spans="1:14">
      <c r="A26" s="277">
        <v>11</v>
      </c>
      <c r="B26" s="317" t="s">
        <v>793</v>
      </c>
      <c r="C26" s="279">
        <v>200</v>
      </c>
      <c r="D26" s="279" t="s">
        <v>22</v>
      </c>
      <c r="E26" s="150"/>
      <c r="F26" s="179">
        <f t="shared" si="0"/>
        <v>0</v>
      </c>
      <c r="G26" s="146"/>
      <c r="H26" s="19"/>
      <c r="I26" s="152"/>
      <c r="J26" s="19"/>
      <c r="K26" s="19"/>
      <c r="L26" s="19"/>
      <c r="M26" s="19"/>
    </row>
    <row r="27" spans="1:14" ht="51">
      <c r="A27" s="277">
        <v>12</v>
      </c>
      <c r="B27" s="284" t="s">
        <v>389</v>
      </c>
      <c r="C27" s="279">
        <v>150</v>
      </c>
      <c r="D27" s="280" t="s">
        <v>22</v>
      </c>
      <c r="E27" s="150"/>
      <c r="F27" s="179">
        <f t="shared" si="0"/>
        <v>0</v>
      </c>
      <c r="G27" s="146"/>
      <c r="H27" s="19"/>
      <c r="I27" s="152"/>
      <c r="J27" s="19"/>
      <c r="K27" s="19"/>
      <c r="L27" s="19"/>
      <c r="M27" s="19"/>
    </row>
    <row r="28" spans="1:14">
      <c r="A28" s="277">
        <v>13</v>
      </c>
      <c r="B28" s="284" t="s">
        <v>390</v>
      </c>
      <c r="C28" s="279">
        <v>100</v>
      </c>
      <c r="D28" s="280" t="s">
        <v>22</v>
      </c>
      <c r="E28" s="150"/>
      <c r="F28" s="179">
        <f t="shared" si="0"/>
        <v>0</v>
      </c>
      <c r="G28" s="146"/>
      <c r="H28" s="19"/>
      <c r="I28" s="152"/>
      <c r="J28" s="19"/>
      <c r="K28" s="19"/>
      <c r="L28" s="19"/>
      <c r="M28" s="19"/>
    </row>
    <row r="29" spans="1:14" ht="51">
      <c r="A29" s="277">
        <v>14</v>
      </c>
      <c r="B29" s="319" t="s">
        <v>391</v>
      </c>
      <c r="C29" s="279">
        <v>150</v>
      </c>
      <c r="D29" s="279" t="s">
        <v>22</v>
      </c>
      <c r="E29" s="150"/>
      <c r="F29" s="179">
        <f t="shared" si="0"/>
        <v>0</v>
      </c>
      <c r="G29" s="146"/>
      <c r="H29" s="19"/>
      <c r="I29" s="152"/>
      <c r="J29" s="19"/>
      <c r="K29" s="19"/>
      <c r="L29" s="19"/>
      <c r="M29" s="19"/>
    </row>
    <row r="30" spans="1:14" ht="38.25">
      <c r="A30" s="277">
        <v>15</v>
      </c>
      <c r="B30" s="317" t="s">
        <v>392</v>
      </c>
      <c r="C30" s="279">
        <v>80</v>
      </c>
      <c r="D30" s="279" t="s">
        <v>22</v>
      </c>
      <c r="E30" s="150"/>
      <c r="F30" s="179">
        <f t="shared" si="0"/>
        <v>0</v>
      </c>
      <c r="G30" s="146"/>
      <c r="H30" s="19"/>
      <c r="I30" s="152"/>
      <c r="J30" s="19"/>
      <c r="K30" s="19"/>
      <c r="L30" s="19"/>
      <c r="M30" s="19"/>
    </row>
    <row r="31" spans="1:14" ht="51">
      <c r="A31" s="277">
        <v>16</v>
      </c>
      <c r="B31" s="317" t="s">
        <v>393</v>
      </c>
      <c r="C31" s="279">
        <v>80</v>
      </c>
      <c r="D31" s="279" t="s">
        <v>22</v>
      </c>
      <c r="E31" s="150"/>
      <c r="F31" s="179">
        <f t="shared" si="0"/>
        <v>0</v>
      </c>
      <c r="G31" s="146"/>
      <c r="H31" s="19"/>
      <c r="I31" s="152"/>
      <c r="J31" s="19"/>
      <c r="K31" s="19"/>
      <c r="L31" s="19"/>
      <c r="M31" s="19"/>
    </row>
    <row r="32" spans="1:14" ht="25.5">
      <c r="A32" s="277">
        <f t="shared" si="1"/>
        <v>17</v>
      </c>
      <c r="B32" s="317" t="s">
        <v>394</v>
      </c>
      <c r="C32" s="279">
        <v>5</v>
      </c>
      <c r="D32" s="280" t="s">
        <v>22</v>
      </c>
      <c r="E32" s="150"/>
      <c r="F32" s="179">
        <f t="shared" si="0"/>
        <v>0</v>
      </c>
      <c r="G32" s="146"/>
      <c r="H32" s="19"/>
      <c r="I32" s="152"/>
      <c r="J32" s="19"/>
      <c r="K32" s="19"/>
      <c r="L32" s="19"/>
      <c r="M32" s="19"/>
    </row>
    <row r="33" spans="1:13" ht="39" thickBot="1">
      <c r="A33" s="277">
        <f t="shared" si="1"/>
        <v>18</v>
      </c>
      <c r="B33" s="317" t="s">
        <v>395</v>
      </c>
      <c r="C33" s="279">
        <v>60</v>
      </c>
      <c r="D33" s="279" t="s">
        <v>22</v>
      </c>
      <c r="E33" s="17"/>
      <c r="F33" s="179">
        <f t="shared" si="0"/>
        <v>0</v>
      </c>
      <c r="G33" s="146"/>
      <c r="H33" s="19"/>
      <c r="I33" s="17"/>
      <c r="J33" s="19"/>
      <c r="K33" s="19"/>
      <c r="L33" s="19"/>
      <c r="M33" s="19"/>
    </row>
    <row r="34" spans="1:13" s="24" customFormat="1" ht="18.75" customHeight="1" thickBot="1">
      <c r="A34" s="320"/>
      <c r="B34" s="289" t="s">
        <v>23</v>
      </c>
      <c r="C34" s="321"/>
      <c r="D34" s="321"/>
      <c r="E34" s="322"/>
      <c r="F34" s="212">
        <f>SUM(F16:F33)</f>
        <v>0</v>
      </c>
      <c r="G34" s="323"/>
      <c r="H34" s="324"/>
      <c r="I34" s="324"/>
      <c r="J34" s="324"/>
      <c r="K34" s="324"/>
      <c r="L34" s="325"/>
      <c r="M34" s="325"/>
    </row>
    <row r="35" spans="1:13" s="24" customFormat="1" ht="12.75" customHeight="1">
      <c r="A35" s="326"/>
      <c r="B35" s="327"/>
      <c r="C35" s="327"/>
      <c r="D35" s="327"/>
      <c r="E35" s="328"/>
      <c r="F35" s="329"/>
      <c r="G35" s="330"/>
      <c r="H35" s="331"/>
      <c r="I35" s="331"/>
      <c r="J35" s="331"/>
      <c r="K35" s="331"/>
      <c r="L35" s="331"/>
      <c r="M35" s="332"/>
    </row>
    <row r="36" spans="1:13" ht="15.75" thickBot="1">
      <c r="B36" s="798" t="s">
        <v>24</v>
      </c>
      <c r="C36" s="798"/>
      <c r="D36" s="798"/>
      <c r="E36" s="798"/>
      <c r="F36" s="798"/>
      <c r="G36" s="798"/>
      <c r="H36" s="798"/>
      <c r="I36" s="798"/>
      <c r="J36" s="798"/>
      <c r="K36" s="798"/>
    </row>
    <row r="37" spans="1:13" ht="24.75" customHeight="1">
      <c r="B37" s="244" t="s">
        <v>25</v>
      </c>
      <c r="C37" s="799" t="s">
        <v>26</v>
      </c>
      <c r="D37" s="800"/>
      <c r="E37" s="800"/>
      <c r="F37" s="800"/>
      <c r="G37" s="800"/>
      <c r="H37" s="800"/>
      <c r="I37" s="800"/>
      <c r="J37" s="800"/>
      <c r="K37" s="800"/>
      <c r="L37" s="800"/>
      <c r="M37" s="801"/>
    </row>
    <row r="38" spans="1:13">
      <c r="B38" s="294" t="s">
        <v>27</v>
      </c>
      <c r="C38" s="857" t="s">
        <v>28</v>
      </c>
      <c r="D38" s="858"/>
      <c r="E38" s="858"/>
      <c r="F38" s="858"/>
      <c r="G38" s="858"/>
      <c r="H38" s="858"/>
      <c r="I38" s="858"/>
      <c r="J38" s="858"/>
      <c r="K38" s="858"/>
      <c r="L38" s="858"/>
      <c r="M38" s="859"/>
    </row>
    <row r="39" spans="1:13" s="7" customFormat="1" ht="24.75" customHeight="1">
      <c r="B39" s="295" t="s">
        <v>89</v>
      </c>
      <c r="C39" s="860" t="s">
        <v>90</v>
      </c>
      <c r="D39" s="861"/>
      <c r="E39" s="861"/>
      <c r="F39" s="861"/>
      <c r="G39" s="861"/>
      <c r="H39" s="861"/>
      <c r="I39" s="861"/>
      <c r="J39" s="861"/>
      <c r="K39" s="861"/>
      <c r="L39" s="861"/>
      <c r="M39" s="862"/>
    </row>
    <row r="40" spans="1:13" ht="24.75" customHeight="1">
      <c r="B40" s="295" t="s">
        <v>31</v>
      </c>
      <c r="C40" s="863" t="s">
        <v>91</v>
      </c>
      <c r="D40" s="864"/>
      <c r="E40" s="864"/>
      <c r="F40" s="864"/>
      <c r="G40" s="864"/>
      <c r="H40" s="864"/>
      <c r="I40" s="864"/>
      <c r="J40" s="864"/>
      <c r="K40" s="864"/>
      <c r="L40" s="864"/>
      <c r="M40" s="865"/>
    </row>
    <row r="41" spans="1:13" ht="12.75" customHeight="1">
      <c r="B41" s="296" t="s">
        <v>33</v>
      </c>
      <c r="C41" s="857" t="s">
        <v>34</v>
      </c>
      <c r="D41" s="858"/>
      <c r="E41" s="858"/>
      <c r="F41" s="858"/>
      <c r="G41" s="858"/>
      <c r="H41" s="858"/>
      <c r="I41" s="858"/>
      <c r="J41" s="858"/>
      <c r="K41" s="858"/>
      <c r="L41" s="858"/>
      <c r="M41" s="859"/>
    </row>
    <row r="42" spans="1:13" ht="13.5" thickBot="1">
      <c r="B42" s="248" t="s">
        <v>35</v>
      </c>
      <c r="C42" s="851" t="s">
        <v>36</v>
      </c>
      <c r="D42" s="852"/>
      <c r="E42" s="852"/>
      <c r="F42" s="852"/>
      <c r="G42" s="852"/>
      <c r="H42" s="852"/>
      <c r="I42" s="852"/>
      <c r="J42" s="852"/>
      <c r="K42" s="852"/>
      <c r="L42" s="852"/>
      <c r="M42" s="853"/>
    </row>
    <row r="43" spans="1:13" ht="16.5" thickBot="1">
      <c r="B43" s="811" t="s">
        <v>37</v>
      </c>
      <c r="C43" s="811"/>
      <c r="D43" s="811"/>
      <c r="E43" s="811"/>
      <c r="F43" s="811"/>
      <c r="G43" s="811"/>
      <c r="H43" s="811"/>
      <c r="I43" s="811"/>
      <c r="J43" s="811"/>
      <c r="K43" s="811"/>
      <c r="L43" s="7"/>
      <c r="M43" s="7"/>
    </row>
    <row r="44" spans="1:13" ht="12.75" customHeight="1">
      <c r="A44" s="850" t="s">
        <v>7</v>
      </c>
      <c r="B44" s="772" t="s">
        <v>8</v>
      </c>
      <c r="C44" s="774" t="s">
        <v>9</v>
      </c>
      <c r="D44" s="776" t="s">
        <v>10</v>
      </c>
      <c r="E44" s="776" t="s">
        <v>11</v>
      </c>
      <c r="F44" s="778" t="s">
        <v>12</v>
      </c>
      <c r="G44" s="780" t="s">
        <v>13</v>
      </c>
      <c r="H44" s="780" t="s">
        <v>38</v>
      </c>
      <c r="I44" s="780" t="s">
        <v>15</v>
      </c>
      <c r="J44" s="785" t="s">
        <v>16</v>
      </c>
      <c r="K44" s="786"/>
      <c r="L44" s="787" t="s">
        <v>17</v>
      </c>
      <c r="M44" s="788"/>
    </row>
    <row r="45" spans="1:13" ht="42.75" customHeight="1">
      <c r="A45" s="771"/>
      <c r="B45" s="773"/>
      <c r="C45" s="775"/>
      <c r="D45" s="777"/>
      <c r="E45" s="777"/>
      <c r="F45" s="779"/>
      <c r="G45" s="781"/>
      <c r="H45" s="781"/>
      <c r="I45" s="781"/>
      <c r="J45" s="266" t="s">
        <v>18</v>
      </c>
      <c r="K45" s="267" t="s">
        <v>19</v>
      </c>
      <c r="L45" s="268" t="s">
        <v>18</v>
      </c>
      <c r="M45" s="269" t="s">
        <v>19</v>
      </c>
    </row>
    <row r="46" spans="1:13">
      <c r="A46" s="297"/>
      <c r="B46" s="271">
        <v>1</v>
      </c>
      <c r="C46" s="272">
        <v>2</v>
      </c>
      <c r="D46" s="273">
        <v>3</v>
      </c>
      <c r="E46" s="273">
        <v>4</v>
      </c>
      <c r="F46" s="274" t="s">
        <v>20</v>
      </c>
      <c r="G46" s="275">
        <v>6</v>
      </c>
      <c r="H46" s="275">
        <v>7</v>
      </c>
      <c r="I46" s="275">
        <v>8</v>
      </c>
      <c r="J46" s="843">
        <v>9</v>
      </c>
      <c r="K46" s="844"/>
      <c r="L46" s="845">
        <v>10</v>
      </c>
      <c r="M46" s="846"/>
    </row>
    <row r="47" spans="1:13" ht="13.5">
      <c r="A47" s="298" t="s">
        <v>39</v>
      </c>
      <c r="B47" s="299" t="s">
        <v>40</v>
      </c>
      <c r="C47" s="300">
        <v>10</v>
      </c>
      <c r="D47" s="300" t="s">
        <v>21</v>
      </c>
      <c r="E47" s="301">
        <v>5</v>
      </c>
      <c r="F47" s="302">
        <v>50</v>
      </c>
      <c r="G47" s="303" t="s">
        <v>41</v>
      </c>
      <c r="H47" s="303" t="s">
        <v>92</v>
      </c>
      <c r="I47" s="304">
        <v>5.5</v>
      </c>
      <c r="J47" s="303" t="s">
        <v>43</v>
      </c>
      <c r="K47" s="305"/>
      <c r="L47" s="303" t="s">
        <v>43</v>
      </c>
      <c r="M47" s="306"/>
    </row>
    <row r="48" spans="1:13" ht="16.5" thickBot="1">
      <c r="B48" s="798" t="s">
        <v>44</v>
      </c>
      <c r="C48" s="798"/>
      <c r="D48" s="798"/>
      <c r="E48" s="798"/>
      <c r="F48" s="798"/>
      <c r="G48" s="798"/>
      <c r="H48" s="798"/>
      <c r="I48" s="798"/>
      <c r="J48" s="798"/>
      <c r="K48" s="798"/>
      <c r="L48" s="7"/>
      <c r="M48" s="7"/>
    </row>
    <row r="49" spans="2:13">
      <c r="B49" s="820" t="s">
        <v>45</v>
      </c>
      <c r="C49" s="821"/>
      <c r="D49" s="821"/>
      <c r="E49" s="821"/>
      <c r="F49" s="821"/>
      <c r="G49" s="821"/>
      <c r="H49" s="821"/>
      <c r="I49" s="821"/>
      <c r="J49" s="821"/>
      <c r="K49" s="821"/>
      <c r="L49" s="821"/>
      <c r="M49" s="822"/>
    </row>
    <row r="50" spans="2:13">
      <c r="B50" s="847" t="s">
        <v>46</v>
      </c>
      <c r="C50" s="848"/>
      <c r="D50" s="848"/>
      <c r="E50" s="848"/>
      <c r="F50" s="848"/>
      <c r="G50" s="848"/>
      <c r="H50" s="848"/>
      <c r="I50" s="848"/>
      <c r="J50" s="848"/>
      <c r="K50" s="848"/>
      <c r="L50" s="848"/>
      <c r="M50" s="849"/>
    </row>
    <row r="51" spans="2:13" ht="13.5" thickBot="1">
      <c r="B51" s="826" t="s">
        <v>47</v>
      </c>
      <c r="C51" s="827"/>
      <c r="D51" s="827"/>
      <c r="E51" s="827"/>
      <c r="F51" s="827"/>
      <c r="G51" s="827"/>
      <c r="H51" s="827"/>
      <c r="I51" s="827"/>
      <c r="J51" s="827"/>
      <c r="K51" s="827"/>
      <c r="L51" s="827"/>
      <c r="M51" s="828"/>
    </row>
    <row r="53" spans="2:13">
      <c r="B53" s="841" t="s">
        <v>48</v>
      </c>
      <c r="C53" s="841"/>
      <c r="D53" s="841"/>
      <c r="E53" s="841"/>
      <c r="F53" s="841"/>
      <c r="G53" s="841"/>
      <c r="H53" s="841"/>
      <c r="I53" s="841"/>
      <c r="J53" s="841"/>
      <c r="K53" s="841"/>
      <c r="L53" s="841"/>
      <c r="M53" s="841"/>
    </row>
    <row r="54" spans="2:13">
      <c r="B54" s="842" t="s">
        <v>49</v>
      </c>
      <c r="C54" s="842"/>
      <c r="D54" s="842"/>
      <c r="E54" s="842"/>
      <c r="F54" s="842"/>
      <c r="G54" s="842"/>
      <c r="H54" s="842"/>
      <c r="I54" s="842"/>
      <c r="J54" s="842"/>
      <c r="K54" s="842"/>
      <c r="L54" s="842"/>
      <c r="M54" s="842"/>
    </row>
    <row r="55" spans="2:13">
      <c r="B55" s="842" t="s">
        <v>50</v>
      </c>
      <c r="C55" s="842"/>
      <c r="D55" s="842"/>
      <c r="E55" s="842"/>
      <c r="F55" s="842"/>
      <c r="G55" s="842"/>
      <c r="H55" s="842"/>
      <c r="I55" s="842"/>
      <c r="J55" s="842"/>
      <c r="K55" s="842"/>
      <c r="L55" s="842"/>
      <c r="M55" s="842"/>
    </row>
    <row r="56" spans="2:13">
      <c r="B56" s="842"/>
      <c r="C56" s="842"/>
      <c r="D56" s="842"/>
      <c r="E56" s="842"/>
      <c r="F56" s="842"/>
      <c r="G56" s="842"/>
      <c r="H56" s="842"/>
      <c r="I56" s="842"/>
      <c r="J56" s="842"/>
      <c r="K56" s="842"/>
      <c r="L56" s="842"/>
      <c r="M56" s="842"/>
    </row>
    <row r="57" spans="2:13">
      <c r="B57" s="841" t="s">
        <v>51</v>
      </c>
      <c r="C57" s="841"/>
      <c r="D57" s="841"/>
      <c r="E57" s="841"/>
      <c r="F57" s="841"/>
      <c r="G57" s="841"/>
      <c r="H57" s="841"/>
      <c r="I57" s="841"/>
      <c r="J57" s="841"/>
      <c r="K57" s="841"/>
      <c r="L57" s="841"/>
      <c r="M57" s="841"/>
    </row>
    <row r="58" spans="2:13">
      <c r="B58" s="842" t="s">
        <v>52</v>
      </c>
      <c r="C58" s="842"/>
      <c r="D58" s="842"/>
      <c r="E58" s="842"/>
      <c r="F58" s="842"/>
      <c r="G58" s="842"/>
      <c r="H58" s="842"/>
      <c r="I58" s="842"/>
      <c r="J58" s="842"/>
      <c r="K58" s="842"/>
      <c r="L58" s="842"/>
      <c r="M58" s="842"/>
    </row>
    <row r="59" spans="2:13">
      <c r="B59" s="842" t="s">
        <v>692</v>
      </c>
      <c r="C59" s="842"/>
      <c r="D59" s="842"/>
      <c r="E59" s="842"/>
      <c r="F59" s="842" t="s">
        <v>53</v>
      </c>
      <c r="G59" s="842"/>
      <c r="H59" s="842"/>
      <c r="I59" s="842"/>
      <c r="J59" s="307"/>
      <c r="K59" s="307"/>
      <c r="L59" s="307"/>
      <c r="M59" s="307"/>
    </row>
    <row r="60" spans="2:13">
      <c r="B60" s="842" t="s">
        <v>54</v>
      </c>
      <c r="C60" s="842"/>
      <c r="D60" s="842"/>
      <c r="E60" s="842"/>
      <c r="F60" s="842" t="s">
        <v>53</v>
      </c>
      <c r="G60" s="842"/>
      <c r="H60" s="842"/>
      <c r="I60" s="842"/>
      <c r="J60" s="307"/>
      <c r="K60" s="307"/>
      <c r="L60" s="307"/>
      <c r="M60" s="307"/>
    </row>
    <row r="61" spans="2:13">
      <c r="B61" s="842"/>
      <c r="C61" s="842"/>
      <c r="D61" s="842"/>
      <c r="E61" s="842"/>
      <c r="F61" s="842"/>
      <c r="G61" s="842"/>
      <c r="H61" s="842"/>
      <c r="I61" s="842"/>
      <c r="J61" s="842"/>
      <c r="K61" s="842"/>
      <c r="L61" s="842"/>
      <c r="M61" s="842"/>
    </row>
    <row r="62" spans="2:13">
      <c r="B62" s="842"/>
      <c r="C62" s="842"/>
      <c r="D62" s="842"/>
      <c r="E62" s="842"/>
      <c r="F62" s="842"/>
      <c r="G62" s="842"/>
      <c r="H62" s="842"/>
      <c r="I62" s="842"/>
      <c r="J62" s="842"/>
      <c r="K62" s="842"/>
      <c r="L62" s="842"/>
      <c r="M62" s="842"/>
    </row>
    <row r="63" spans="2:13">
      <c r="B63" s="832" t="s">
        <v>62</v>
      </c>
      <c r="C63" s="832"/>
      <c r="D63" s="832"/>
      <c r="E63" s="832"/>
      <c r="F63" s="832"/>
      <c r="G63" s="832"/>
      <c r="H63" s="832"/>
      <c r="I63" s="832"/>
      <c r="J63" s="832"/>
      <c r="K63" s="832"/>
      <c r="L63" s="832"/>
      <c r="M63" s="832"/>
    </row>
    <row r="64" spans="2:13">
      <c r="B64" s="833" t="s">
        <v>212</v>
      </c>
      <c r="C64" s="833"/>
      <c r="D64" s="833"/>
      <c r="E64" s="833"/>
      <c r="F64" s="833"/>
      <c r="G64" s="833"/>
      <c r="H64" s="833"/>
      <c r="I64" s="833"/>
      <c r="J64" s="833"/>
      <c r="K64" s="833"/>
      <c r="L64" s="833"/>
      <c r="M64" s="833"/>
    </row>
    <row r="65" spans="2:13">
      <c r="B65" s="834" t="s">
        <v>213</v>
      </c>
      <c r="C65" s="834"/>
      <c r="D65" s="834"/>
      <c r="E65" s="834"/>
      <c r="F65" s="834"/>
      <c r="G65" s="834"/>
      <c r="H65" s="834"/>
      <c r="I65" s="834"/>
      <c r="J65" s="834"/>
      <c r="K65" s="834"/>
      <c r="L65" s="834"/>
      <c r="M65" s="834"/>
    </row>
    <row r="66" spans="2:13">
      <c r="B66" s="834" t="s">
        <v>214</v>
      </c>
      <c r="C66" s="834"/>
      <c r="D66" s="834"/>
      <c r="E66" s="834"/>
      <c r="F66" s="834"/>
      <c r="G66" s="834"/>
      <c r="H66" s="834"/>
      <c r="I66" s="834"/>
      <c r="J66" s="834"/>
      <c r="K66" s="834"/>
      <c r="L66" s="834"/>
      <c r="M66" s="834"/>
    </row>
    <row r="67" spans="2:13">
      <c r="B67" s="835" t="s">
        <v>215</v>
      </c>
      <c r="C67" s="836"/>
      <c r="D67" s="836"/>
      <c r="E67" s="836"/>
      <c r="F67" s="836"/>
      <c r="G67" s="836"/>
      <c r="H67" s="836"/>
      <c r="I67" s="836"/>
      <c r="J67" s="836"/>
      <c r="K67" s="836"/>
      <c r="L67" s="836"/>
      <c r="M67" s="836"/>
    </row>
    <row r="68" spans="2:13">
      <c r="B68" s="868" t="s">
        <v>923</v>
      </c>
      <c r="C68" s="868"/>
      <c r="D68" s="868"/>
      <c r="E68" s="868"/>
      <c r="F68" s="868"/>
      <c r="G68" s="868"/>
      <c r="H68" s="868"/>
      <c r="I68" s="868"/>
      <c r="J68" s="868"/>
      <c r="K68" s="868"/>
      <c r="L68" s="868"/>
      <c r="M68" s="868"/>
    </row>
    <row r="69" spans="2:13">
      <c r="B69" s="868" t="s">
        <v>931</v>
      </c>
      <c r="C69" s="868"/>
      <c r="D69" s="868"/>
      <c r="E69" s="868"/>
      <c r="F69" s="868"/>
      <c r="G69" s="868"/>
      <c r="H69" s="868"/>
      <c r="I69" s="868"/>
      <c r="J69" s="333"/>
      <c r="K69" s="333"/>
      <c r="L69" s="333"/>
      <c r="M69" s="333"/>
    </row>
    <row r="70" spans="2:13">
      <c r="B70" s="333"/>
      <c r="C70" s="333"/>
      <c r="D70" s="333"/>
      <c r="E70" s="333"/>
      <c r="F70" s="333"/>
      <c r="G70" s="333"/>
      <c r="H70" s="333"/>
      <c r="I70" s="333"/>
      <c r="J70" s="333"/>
      <c r="K70" s="333"/>
      <c r="L70" s="333"/>
      <c r="M70" s="333"/>
    </row>
    <row r="72" spans="2:13">
      <c r="B72" s="38" t="s">
        <v>55</v>
      </c>
      <c r="F72" s="308"/>
      <c r="G72" s="838" t="s">
        <v>124</v>
      </c>
      <c r="H72" s="838"/>
      <c r="I72" s="838"/>
      <c r="J72" s="838"/>
      <c r="K72" s="838"/>
      <c r="L72" s="838"/>
      <c r="M72" s="838"/>
    </row>
    <row r="73" spans="2:13" ht="30" customHeight="1">
      <c r="B73" s="464"/>
      <c r="E73" s="838" t="s">
        <v>57</v>
      </c>
      <c r="F73" s="769"/>
    </row>
    <row r="75" spans="2:13">
      <c r="B75" s="24"/>
      <c r="C75" s="82"/>
      <c r="D75" s="82"/>
    </row>
    <row r="78" spans="2:13">
      <c r="B78" s="24"/>
      <c r="C78" s="82"/>
      <c r="D78" s="82"/>
    </row>
    <row r="81" spans="2:4">
      <c r="B81" s="24"/>
      <c r="C81" s="82"/>
      <c r="D81" s="82"/>
    </row>
    <row r="85" spans="2:4">
      <c r="B85" s="24"/>
      <c r="C85" s="82"/>
      <c r="D85" s="82"/>
    </row>
    <row r="91" spans="2:4" ht="15.75">
      <c r="B91" s="7"/>
      <c r="C91" s="83"/>
      <c r="D91" s="83"/>
    </row>
    <row r="98" spans="2:4" ht="15.75">
      <c r="B98" s="7"/>
      <c r="C98" s="83"/>
      <c r="D98" s="83"/>
    </row>
  </sheetData>
  <sheetProtection algorithmName="SHA-512" hashValue="B88r04CyDyffLKeHX9n5IFhJj7jMmA7WI088xC9ueZ88x5JbJ/3QNwG6TUMvOXAnuEvWzW08GCtOgunlkaco3g==" saltValue="DdFlxss6blm8z95KyE4a8g==" spinCount="100000" sheet="1" objects="1" scenarios="1" selectLockedCells="1"/>
  <mergeCells count="74">
    <mergeCell ref="J9:M9"/>
    <mergeCell ref="A1:E1"/>
    <mergeCell ref="A2:E2"/>
    <mergeCell ref="G2:J2"/>
    <mergeCell ref="A3:E3"/>
    <mergeCell ref="G3:J3"/>
    <mergeCell ref="A4:E4"/>
    <mergeCell ref="G4:J4"/>
    <mergeCell ref="A5:E5"/>
    <mergeCell ref="G5:J5"/>
    <mergeCell ref="A6:E6"/>
    <mergeCell ref="G6:J6"/>
    <mergeCell ref="B8:K8"/>
    <mergeCell ref="B10:K10"/>
    <mergeCell ref="L10:M10"/>
    <mergeCell ref="A12:A13"/>
    <mergeCell ref="B12:B13"/>
    <mergeCell ref="C12:C13"/>
    <mergeCell ref="D12:D13"/>
    <mergeCell ref="E12:E13"/>
    <mergeCell ref="F12:F13"/>
    <mergeCell ref="G12:G13"/>
    <mergeCell ref="H12:H13"/>
    <mergeCell ref="C42:M42"/>
    <mergeCell ref="I12:I13"/>
    <mergeCell ref="J12:K12"/>
    <mergeCell ref="L12:M12"/>
    <mergeCell ref="J14:K14"/>
    <mergeCell ref="L14:M14"/>
    <mergeCell ref="B36:K36"/>
    <mergeCell ref="C37:M37"/>
    <mergeCell ref="C38:M38"/>
    <mergeCell ref="C39:M39"/>
    <mergeCell ref="C40:M40"/>
    <mergeCell ref="C41:M41"/>
    <mergeCell ref="B43:K43"/>
    <mergeCell ref="A44:A45"/>
    <mergeCell ref="B44:B45"/>
    <mergeCell ref="C44:C45"/>
    <mergeCell ref="D44:D45"/>
    <mergeCell ref="E44:E45"/>
    <mergeCell ref="F44:F45"/>
    <mergeCell ref="G44:G45"/>
    <mergeCell ref="H44:H45"/>
    <mergeCell ref="I44:I45"/>
    <mergeCell ref="B56:M56"/>
    <mergeCell ref="J44:K44"/>
    <mergeCell ref="L44:M44"/>
    <mergeCell ref="J46:K46"/>
    <mergeCell ref="L46:M46"/>
    <mergeCell ref="B48:K48"/>
    <mergeCell ref="B49:M49"/>
    <mergeCell ref="B50:M50"/>
    <mergeCell ref="B51:M51"/>
    <mergeCell ref="B53:M53"/>
    <mergeCell ref="B54:M54"/>
    <mergeCell ref="B55:M55"/>
    <mergeCell ref="B57:M57"/>
    <mergeCell ref="B58:M58"/>
    <mergeCell ref="B59:E59"/>
    <mergeCell ref="F59:I59"/>
    <mergeCell ref="B60:E60"/>
    <mergeCell ref="F60:I60"/>
    <mergeCell ref="B67:M67"/>
    <mergeCell ref="B68:M68"/>
    <mergeCell ref="G72:M72"/>
    <mergeCell ref="E73:F73"/>
    <mergeCell ref="B61:M61"/>
    <mergeCell ref="B62:M62"/>
    <mergeCell ref="B63:M63"/>
    <mergeCell ref="B64:M64"/>
    <mergeCell ref="B65:M65"/>
    <mergeCell ref="B66:M66"/>
    <mergeCell ref="B69:I69"/>
  </mergeCells>
  <pageMargins left="0.25" right="0.25" top="0.75" bottom="0.75" header="0.3" footer="0.3"/>
  <pageSetup paperSize="9" scale="83" fitToHeight="0" orientation="landscape" useFirstPageNumber="1" horizontalDpi="300" verticalDpi="300" r:id="rId1"/>
  <headerFooter alignWithMargins="0">
    <oddFooter>&amp;Cran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8ED8D-945C-43CB-8A2F-BE31CBD3BFE8}">
  <sheetPr codeName="List4">
    <tabColor rgb="FF7030A0"/>
    <pageSetUpPr fitToPage="1"/>
  </sheetPr>
  <dimension ref="A1:N62"/>
  <sheetViews>
    <sheetView topLeftCell="A4" workbookViewId="0">
      <selection sqref="A1:E6"/>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609</v>
      </c>
      <c r="B3" s="765"/>
      <c r="C3" s="765"/>
      <c r="D3" s="765"/>
      <c r="E3" s="765"/>
      <c r="F3" s="2"/>
      <c r="G3" s="766" t="s">
        <v>64</v>
      </c>
      <c r="H3" s="766"/>
      <c r="I3" s="766"/>
      <c r="J3" s="766"/>
    </row>
    <row r="4" spans="1:14">
      <c r="A4" s="765" t="s">
        <v>600</v>
      </c>
      <c r="B4" s="765"/>
      <c r="C4" s="765"/>
      <c r="D4" s="765"/>
      <c r="E4" s="765"/>
      <c r="F4" s="2"/>
      <c r="G4" s="766" t="s">
        <v>65</v>
      </c>
      <c r="H4" s="766"/>
      <c r="I4" s="766"/>
      <c r="J4" s="766"/>
    </row>
    <row r="5" spans="1:14">
      <c r="A5" s="765" t="s">
        <v>59</v>
      </c>
      <c r="B5" s="765"/>
      <c r="C5" s="765"/>
      <c r="D5" s="765"/>
      <c r="E5" s="765"/>
      <c r="F5" s="2"/>
      <c r="G5" s="766" t="s">
        <v>5</v>
      </c>
      <c r="H5" s="766"/>
      <c r="I5" s="766"/>
      <c r="J5" s="766"/>
    </row>
    <row r="6" spans="1:14">
      <c r="A6" s="765" t="s">
        <v>601</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806</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167"/>
      <c r="B14" s="168">
        <v>1</v>
      </c>
      <c r="C14" s="169">
        <v>2</v>
      </c>
      <c r="D14" s="170">
        <v>3</v>
      </c>
      <c r="E14" s="170">
        <v>4</v>
      </c>
      <c r="F14" s="171" t="s">
        <v>20</v>
      </c>
      <c r="G14" s="172">
        <v>6</v>
      </c>
      <c r="H14" s="172">
        <v>7</v>
      </c>
      <c r="I14" s="172">
        <v>8</v>
      </c>
      <c r="J14" s="789">
        <v>9</v>
      </c>
      <c r="K14" s="790"/>
      <c r="L14" s="791">
        <v>10</v>
      </c>
      <c r="M14" s="792"/>
    </row>
    <row r="15" spans="1:14" ht="12.75" customHeight="1">
      <c r="A15" s="173"/>
      <c r="B15" s="217"/>
      <c r="C15" s="334"/>
      <c r="D15" s="334"/>
      <c r="E15" s="334"/>
      <c r="F15" s="334"/>
      <c r="G15" s="334"/>
      <c r="H15" s="334"/>
      <c r="I15" s="334"/>
      <c r="J15" s="334"/>
      <c r="K15" s="334"/>
      <c r="L15" s="334"/>
      <c r="M15" s="335"/>
    </row>
    <row r="16" spans="1:14" ht="39" thickBot="1">
      <c r="A16" s="174">
        <v>1</v>
      </c>
      <c r="B16" s="205" t="s">
        <v>753</v>
      </c>
      <c r="C16" s="183">
        <v>1500</v>
      </c>
      <c r="D16" s="184" t="s">
        <v>21</v>
      </c>
      <c r="E16" s="90"/>
      <c r="F16" s="204">
        <f>E16*C16</f>
        <v>0</v>
      </c>
      <c r="G16" s="91"/>
      <c r="H16" s="92"/>
      <c r="I16" s="90"/>
      <c r="J16" s="93"/>
      <c r="K16" s="93"/>
      <c r="L16" s="93"/>
      <c r="M16" s="93"/>
    </row>
    <row r="17" spans="1:13" ht="18.75" customHeight="1" thickBot="1">
      <c r="A17" s="337"/>
      <c r="B17" s="338" t="s">
        <v>88</v>
      </c>
      <c r="C17" s="337"/>
      <c r="D17" s="339"/>
      <c r="E17" s="340"/>
      <c r="F17" s="212">
        <f>SUM(F16:F16)</f>
        <v>0</v>
      </c>
      <c r="G17" s="341"/>
      <c r="H17" s="342"/>
      <c r="I17" s="340"/>
      <c r="J17" s="343"/>
      <c r="K17" s="343"/>
      <c r="L17" s="343"/>
      <c r="M17" s="344"/>
    </row>
    <row r="18" spans="1:13" ht="12.75" customHeight="1">
      <c r="A18" s="345"/>
      <c r="B18" s="346"/>
      <c r="C18" s="345"/>
      <c r="D18" s="347"/>
      <c r="E18" s="348"/>
      <c r="F18" s="348"/>
      <c r="G18" s="349"/>
      <c r="H18" s="350"/>
      <c r="I18" s="348"/>
      <c r="J18" s="351"/>
      <c r="K18" s="351"/>
      <c r="L18" s="351"/>
      <c r="M18" s="352"/>
    </row>
    <row r="19" spans="1:13">
      <c r="B19" s="242"/>
      <c r="C19" s="242"/>
      <c r="D19" s="242"/>
      <c r="E19" s="243"/>
      <c r="F19" s="6"/>
      <c r="G19" s="6"/>
      <c r="H19" s="6"/>
      <c r="I19" s="6"/>
      <c r="J19" s="6"/>
      <c r="K19" s="6"/>
      <c r="L19" s="6"/>
      <c r="M19" s="6"/>
    </row>
    <row r="20" spans="1:13" ht="15.75" thickBot="1">
      <c r="B20" s="798" t="s">
        <v>24</v>
      </c>
      <c r="C20" s="798"/>
      <c r="D20" s="798"/>
      <c r="E20" s="798"/>
      <c r="F20" s="798"/>
      <c r="G20" s="798"/>
      <c r="H20" s="798"/>
      <c r="I20" s="798"/>
      <c r="J20" s="798"/>
      <c r="K20" s="798"/>
    </row>
    <row r="21" spans="1:13" ht="24.95" customHeight="1">
      <c r="B21" s="244" t="s">
        <v>25</v>
      </c>
      <c r="C21" s="799" t="s">
        <v>26</v>
      </c>
      <c r="D21" s="800"/>
      <c r="E21" s="800"/>
      <c r="F21" s="800"/>
      <c r="G21" s="800"/>
      <c r="H21" s="800"/>
      <c r="I21" s="800"/>
      <c r="J21" s="800"/>
      <c r="K21" s="800"/>
      <c r="L21" s="800"/>
      <c r="M21" s="801"/>
    </row>
    <row r="22" spans="1:13">
      <c r="B22" s="245" t="s">
        <v>27</v>
      </c>
      <c r="C22" s="872" t="s">
        <v>28</v>
      </c>
      <c r="D22" s="873"/>
      <c r="E22" s="873"/>
      <c r="F22" s="873"/>
      <c r="G22" s="873"/>
      <c r="H22" s="873"/>
      <c r="I22" s="873"/>
      <c r="J22" s="873"/>
      <c r="K22" s="873"/>
      <c r="L22" s="873"/>
      <c r="M22" s="874"/>
    </row>
    <row r="23" spans="1:13" s="7" customFormat="1" ht="24.75">
      <c r="B23" s="246" t="s">
        <v>89</v>
      </c>
      <c r="C23" s="805" t="s">
        <v>90</v>
      </c>
      <c r="D23" s="806"/>
      <c r="E23" s="806"/>
      <c r="F23" s="806"/>
      <c r="G23" s="806"/>
      <c r="H23" s="806"/>
      <c r="I23" s="806"/>
      <c r="J23" s="806"/>
      <c r="K23" s="806"/>
      <c r="L23" s="806"/>
      <c r="M23" s="807"/>
    </row>
    <row r="24" spans="1:13" ht="24.95" customHeight="1">
      <c r="B24" s="246" t="s">
        <v>31</v>
      </c>
      <c r="C24" s="782" t="s">
        <v>91</v>
      </c>
      <c r="D24" s="783"/>
      <c r="E24" s="783"/>
      <c r="F24" s="783"/>
      <c r="G24" s="783"/>
      <c r="H24" s="783"/>
      <c r="I24" s="783"/>
      <c r="J24" s="783"/>
      <c r="K24" s="783"/>
      <c r="L24" s="783"/>
      <c r="M24" s="784"/>
    </row>
    <row r="25" spans="1:13" ht="12.75" customHeight="1">
      <c r="B25" s="247" t="s">
        <v>33</v>
      </c>
      <c r="C25" s="872" t="s">
        <v>34</v>
      </c>
      <c r="D25" s="873"/>
      <c r="E25" s="873"/>
      <c r="F25" s="873"/>
      <c r="G25" s="873"/>
      <c r="H25" s="873"/>
      <c r="I25" s="873"/>
      <c r="J25" s="873"/>
      <c r="K25" s="873"/>
      <c r="L25" s="873"/>
      <c r="M25" s="874"/>
    </row>
    <row r="26" spans="1:13" ht="13.5" thickBot="1">
      <c r="B26" s="248" t="s">
        <v>35</v>
      </c>
      <c r="C26" s="851" t="s">
        <v>36</v>
      </c>
      <c r="D26" s="852"/>
      <c r="E26" s="852"/>
      <c r="F26" s="852"/>
      <c r="G26" s="852"/>
      <c r="H26" s="852"/>
      <c r="I26" s="852"/>
      <c r="J26" s="852"/>
      <c r="K26" s="852"/>
      <c r="L26" s="852"/>
      <c r="M26" s="853"/>
    </row>
    <row r="27" spans="1:13" ht="16.5" thickBot="1">
      <c r="B27" s="811" t="s">
        <v>37</v>
      </c>
      <c r="C27" s="811"/>
      <c r="D27" s="811"/>
      <c r="E27" s="811"/>
      <c r="F27" s="811"/>
      <c r="G27" s="811"/>
      <c r="H27" s="811"/>
      <c r="I27" s="811"/>
      <c r="J27" s="811"/>
      <c r="K27" s="811"/>
      <c r="L27" s="7"/>
      <c r="M27" s="7"/>
    </row>
    <row r="28" spans="1:13" ht="12.75" customHeight="1">
      <c r="A28" s="770" t="s">
        <v>7</v>
      </c>
      <c r="B28" s="772" t="s">
        <v>8</v>
      </c>
      <c r="C28" s="774" t="s">
        <v>9</v>
      </c>
      <c r="D28" s="776" t="s">
        <v>10</v>
      </c>
      <c r="E28" s="776" t="s">
        <v>11</v>
      </c>
      <c r="F28" s="778" t="s">
        <v>12</v>
      </c>
      <c r="G28" s="780" t="s">
        <v>13</v>
      </c>
      <c r="H28" s="780" t="s">
        <v>38</v>
      </c>
      <c r="I28" s="780" t="s">
        <v>15</v>
      </c>
      <c r="J28" s="785" t="s">
        <v>16</v>
      </c>
      <c r="K28" s="786"/>
      <c r="L28" s="787" t="s">
        <v>17</v>
      </c>
      <c r="M28" s="788"/>
    </row>
    <row r="29" spans="1:13" ht="39" customHeight="1">
      <c r="A29" s="771"/>
      <c r="B29" s="773"/>
      <c r="C29" s="775"/>
      <c r="D29" s="777"/>
      <c r="E29" s="777"/>
      <c r="F29" s="779"/>
      <c r="G29" s="781"/>
      <c r="H29" s="781"/>
      <c r="I29" s="781"/>
      <c r="J29" s="163" t="s">
        <v>18</v>
      </c>
      <c r="K29" s="164" t="s">
        <v>19</v>
      </c>
      <c r="L29" s="165" t="s">
        <v>18</v>
      </c>
      <c r="M29" s="166" t="s">
        <v>19</v>
      </c>
    </row>
    <row r="30" spans="1:13">
      <c r="A30" s="167"/>
      <c r="B30" s="168">
        <v>1</v>
      </c>
      <c r="C30" s="169">
        <v>2</v>
      </c>
      <c r="D30" s="170">
        <v>3</v>
      </c>
      <c r="E30" s="170">
        <v>4</v>
      </c>
      <c r="F30" s="171" t="s">
        <v>20</v>
      </c>
      <c r="G30" s="172">
        <v>6</v>
      </c>
      <c r="H30" s="172">
        <v>7</v>
      </c>
      <c r="I30" s="172">
        <v>8</v>
      </c>
      <c r="J30" s="789">
        <v>9</v>
      </c>
      <c r="K30" s="790"/>
      <c r="L30" s="791">
        <v>10</v>
      </c>
      <c r="M30" s="792"/>
    </row>
    <row r="31" spans="1:13" ht="13.5">
      <c r="A31" s="97" t="s">
        <v>39</v>
      </c>
      <c r="B31" s="249" t="s">
        <v>40</v>
      </c>
      <c r="C31" s="250">
        <v>10</v>
      </c>
      <c r="D31" s="250" t="s">
        <v>21</v>
      </c>
      <c r="E31" s="251">
        <v>5</v>
      </c>
      <c r="F31" s="252">
        <v>50</v>
      </c>
      <c r="G31" s="253" t="s">
        <v>41</v>
      </c>
      <c r="H31" s="253" t="s">
        <v>92</v>
      </c>
      <c r="I31" s="254">
        <v>5.5</v>
      </c>
      <c r="J31" s="253" t="s">
        <v>43</v>
      </c>
      <c r="K31" s="255"/>
      <c r="L31" s="253" t="s">
        <v>43</v>
      </c>
      <c r="M31" s="256"/>
    </row>
    <row r="32" spans="1:13" ht="16.5" thickBot="1">
      <c r="B32" s="798" t="s">
        <v>44</v>
      </c>
      <c r="C32" s="798"/>
      <c r="D32" s="798"/>
      <c r="E32" s="798"/>
      <c r="F32" s="798"/>
      <c r="G32" s="798"/>
      <c r="H32" s="798"/>
      <c r="I32" s="798"/>
      <c r="J32" s="798"/>
      <c r="K32" s="798"/>
      <c r="L32" s="7"/>
      <c r="M32" s="7"/>
    </row>
    <row r="33" spans="2:13">
      <c r="B33" s="820" t="s">
        <v>45</v>
      </c>
      <c r="C33" s="821"/>
      <c r="D33" s="821"/>
      <c r="E33" s="821"/>
      <c r="F33" s="821"/>
      <c r="G33" s="821"/>
      <c r="H33" s="821"/>
      <c r="I33" s="821"/>
      <c r="J33" s="821"/>
      <c r="K33" s="821"/>
      <c r="L33" s="821"/>
      <c r="M33" s="822"/>
    </row>
    <row r="34" spans="2:13">
      <c r="B34" s="823" t="s">
        <v>46</v>
      </c>
      <c r="C34" s="824"/>
      <c r="D34" s="824"/>
      <c r="E34" s="824"/>
      <c r="F34" s="824"/>
      <c r="G34" s="824"/>
      <c r="H34" s="824"/>
      <c r="I34" s="824"/>
      <c r="J34" s="824"/>
      <c r="K34" s="824"/>
      <c r="L34" s="824"/>
      <c r="M34" s="825"/>
    </row>
    <row r="35" spans="2:13" ht="13.5" thickBot="1">
      <c r="B35" s="826" t="s">
        <v>47</v>
      </c>
      <c r="C35" s="827"/>
      <c r="D35" s="827"/>
      <c r="E35" s="827"/>
      <c r="F35" s="827"/>
      <c r="G35" s="827"/>
      <c r="H35" s="827"/>
      <c r="I35" s="827"/>
      <c r="J35" s="827"/>
      <c r="K35" s="827"/>
      <c r="L35" s="827"/>
      <c r="M35" s="828"/>
    </row>
    <row r="37" spans="2:13">
      <c r="B37" s="870" t="s">
        <v>48</v>
      </c>
      <c r="C37" s="870"/>
      <c r="D37" s="870"/>
      <c r="E37" s="870"/>
      <c r="F37" s="870"/>
      <c r="G37" s="870"/>
      <c r="H37" s="870"/>
      <c r="I37" s="870"/>
      <c r="J37" s="870"/>
      <c r="K37" s="870"/>
      <c r="L37" s="870"/>
      <c r="M37" s="870"/>
    </row>
    <row r="38" spans="2:13">
      <c r="B38" s="869" t="s">
        <v>49</v>
      </c>
      <c r="C38" s="869"/>
      <c r="D38" s="869"/>
      <c r="E38" s="869"/>
      <c r="F38" s="869"/>
      <c r="G38" s="869"/>
      <c r="H38" s="869"/>
      <c r="I38" s="869"/>
      <c r="J38" s="869"/>
      <c r="K38" s="869"/>
      <c r="L38" s="869"/>
      <c r="M38" s="869"/>
    </row>
    <row r="39" spans="2:13">
      <c r="B39" s="869" t="s">
        <v>50</v>
      </c>
      <c r="C39" s="869"/>
      <c r="D39" s="869"/>
      <c r="E39" s="869"/>
      <c r="F39" s="869"/>
      <c r="G39" s="869"/>
      <c r="H39" s="869"/>
      <c r="I39" s="869"/>
      <c r="J39" s="869"/>
      <c r="K39" s="869"/>
      <c r="L39" s="869"/>
      <c r="M39" s="869"/>
    </row>
    <row r="40" spans="2:13">
      <c r="B40" s="869"/>
      <c r="C40" s="869"/>
      <c r="D40" s="869"/>
      <c r="E40" s="869"/>
      <c r="F40" s="869"/>
      <c r="G40" s="869"/>
      <c r="H40" s="869"/>
      <c r="I40" s="869"/>
      <c r="J40" s="869"/>
      <c r="K40" s="869"/>
      <c r="L40" s="869"/>
      <c r="M40" s="869"/>
    </row>
    <row r="41" spans="2:13">
      <c r="B41" s="870" t="s">
        <v>51</v>
      </c>
      <c r="C41" s="870"/>
      <c r="D41" s="870"/>
      <c r="E41" s="870"/>
      <c r="F41" s="870"/>
      <c r="G41" s="870"/>
      <c r="H41" s="870"/>
      <c r="I41" s="870"/>
      <c r="J41" s="870"/>
      <c r="K41" s="870"/>
      <c r="L41" s="870"/>
      <c r="M41" s="870"/>
    </row>
    <row r="42" spans="2:13">
      <c r="B42" s="869" t="s">
        <v>52</v>
      </c>
      <c r="C42" s="869"/>
      <c r="D42" s="869"/>
      <c r="E42" s="869"/>
      <c r="F42" s="869"/>
      <c r="G42" s="869"/>
      <c r="H42" s="869"/>
      <c r="I42" s="869"/>
      <c r="J42" s="869"/>
      <c r="K42" s="869"/>
      <c r="L42" s="869"/>
      <c r="M42" s="869"/>
    </row>
    <row r="43" spans="2:13">
      <c r="B43" s="869" t="s">
        <v>692</v>
      </c>
      <c r="C43" s="871"/>
      <c r="D43" s="871"/>
      <c r="E43" s="871"/>
      <c r="F43" s="869" t="s">
        <v>712</v>
      </c>
      <c r="G43" s="869"/>
      <c r="H43" s="869"/>
      <c r="I43" s="869"/>
      <c r="J43" s="353"/>
      <c r="K43" s="353"/>
      <c r="L43" s="353"/>
      <c r="M43" s="353"/>
    </row>
    <row r="44" spans="2:13">
      <c r="B44" s="869" t="s">
        <v>54</v>
      </c>
      <c r="C44" s="869"/>
      <c r="D44" s="869"/>
      <c r="E44" s="869"/>
      <c r="F44" s="869" t="s">
        <v>712</v>
      </c>
      <c r="G44" s="869"/>
      <c r="H44" s="869"/>
      <c r="I44" s="869"/>
      <c r="J44" s="353"/>
      <c r="K44" s="353"/>
      <c r="L44" s="353"/>
      <c r="M44" s="353"/>
    </row>
    <row r="45" spans="2:13">
      <c r="B45" s="869"/>
      <c r="C45" s="869"/>
      <c r="D45" s="869"/>
      <c r="E45" s="869"/>
      <c r="F45" s="869"/>
      <c r="G45" s="869"/>
      <c r="H45" s="869"/>
      <c r="I45" s="869"/>
      <c r="J45" s="869"/>
      <c r="K45" s="869"/>
      <c r="L45" s="869"/>
      <c r="M45" s="869"/>
    </row>
    <row r="46" spans="2:13">
      <c r="B46" s="869"/>
      <c r="C46" s="869"/>
      <c r="D46" s="869"/>
      <c r="E46" s="869"/>
      <c r="F46" s="869"/>
      <c r="G46" s="869"/>
      <c r="H46" s="869"/>
      <c r="I46" s="869"/>
      <c r="J46" s="869"/>
      <c r="K46" s="869"/>
      <c r="L46" s="869"/>
      <c r="M46" s="869"/>
    </row>
    <row r="47" spans="2:13">
      <c r="B47" s="832" t="s">
        <v>62</v>
      </c>
      <c r="C47" s="832"/>
      <c r="D47" s="832"/>
      <c r="E47" s="832"/>
      <c r="F47" s="832"/>
      <c r="G47" s="832"/>
      <c r="H47" s="832"/>
      <c r="I47" s="832"/>
      <c r="J47" s="832"/>
      <c r="K47" s="832"/>
      <c r="L47" s="832"/>
      <c r="M47" s="832"/>
    </row>
    <row r="48" spans="2:13">
      <c r="B48" s="834" t="s">
        <v>610</v>
      </c>
      <c r="C48" s="834"/>
      <c r="D48" s="834"/>
      <c r="E48" s="834"/>
      <c r="F48" s="834"/>
      <c r="G48" s="834"/>
      <c r="H48" s="834"/>
      <c r="I48" s="834"/>
      <c r="J48" s="834"/>
      <c r="K48" s="834"/>
      <c r="L48" s="834"/>
      <c r="M48" s="834"/>
    </row>
    <row r="49" spans="2:13">
      <c r="B49" s="868" t="s">
        <v>923</v>
      </c>
      <c r="C49" s="868"/>
      <c r="D49" s="868"/>
      <c r="E49" s="868"/>
      <c r="F49" s="868"/>
      <c r="G49" s="868"/>
      <c r="H49" s="868"/>
      <c r="I49" s="868"/>
      <c r="J49" s="868"/>
      <c r="K49" s="868"/>
      <c r="L49" s="868"/>
      <c r="M49" s="868"/>
    </row>
    <row r="50" spans="2:13">
      <c r="B50" s="333"/>
      <c r="C50" s="333"/>
      <c r="D50" s="333"/>
      <c r="E50" s="333"/>
      <c r="F50" s="333"/>
      <c r="G50" s="333"/>
      <c r="H50" s="333"/>
      <c r="I50" s="333"/>
      <c r="J50" s="333"/>
      <c r="K50" s="333"/>
      <c r="L50" s="333"/>
      <c r="M50" s="333"/>
    </row>
    <row r="53" spans="2:13">
      <c r="B53" s="38" t="s">
        <v>934</v>
      </c>
      <c r="F53" s="308"/>
      <c r="G53" s="838" t="s">
        <v>63</v>
      </c>
      <c r="H53" s="838"/>
      <c r="I53" s="838"/>
      <c r="J53" s="838"/>
      <c r="K53" s="838"/>
      <c r="L53" s="838"/>
      <c r="M53" s="838"/>
    </row>
    <row r="54" spans="2:13" ht="30" customHeight="1">
      <c r="B54" s="464"/>
      <c r="E54" s="838" t="s">
        <v>57</v>
      </c>
      <c r="F54" s="769"/>
    </row>
    <row r="55" spans="2:13">
      <c r="B55" s="8"/>
      <c r="C55" s="9"/>
      <c r="D55" s="9"/>
      <c r="E55" s="8"/>
      <c r="F55" s="8"/>
      <c r="G55" s="8"/>
      <c r="H55" s="8"/>
      <c r="I55" s="8"/>
      <c r="J55" s="8"/>
      <c r="K55" s="8"/>
      <c r="L55" s="8"/>
      <c r="M55" s="8"/>
    </row>
    <row r="56" spans="2:13">
      <c r="B56" s="8"/>
      <c r="C56" s="9"/>
      <c r="D56" s="9"/>
      <c r="E56" s="8"/>
      <c r="F56" s="8"/>
      <c r="G56" s="8"/>
      <c r="H56" s="8"/>
      <c r="I56" s="8"/>
      <c r="J56" s="8"/>
      <c r="K56" s="8"/>
      <c r="L56" s="8"/>
      <c r="M56" s="8"/>
    </row>
    <row r="57" spans="2:13">
      <c r="B57" s="8"/>
      <c r="C57" s="9"/>
      <c r="D57" s="9"/>
      <c r="E57" s="8"/>
      <c r="F57" s="8"/>
      <c r="G57" s="8"/>
      <c r="H57" s="8"/>
      <c r="I57" s="8"/>
      <c r="J57" s="8"/>
      <c r="K57" s="8"/>
      <c r="L57" s="8"/>
      <c r="M57" s="8"/>
    </row>
    <row r="58" spans="2:13">
      <c r="B58" s="8"/>
      <c r="C58" s="9"/>
      <c r="D58" s="9"/>
      <c r="E58" s="8"/>
      <c r="F58" s="8"/>
      <c r="G58" s="8"/>
      <c r="H58" s="8"/>
      <c r="I58" s="8"/>
      <c r="J58" s="8"/>
      <c r="K58" s="8"/>
      <c r="L58" s="8"/>
      <c r="M58" s="8"/>
    </row>
    <row r="59" spans="2:13">
      <c r="B59" s="8"/>
      <c r="C59" s="9"/>
      <c r="D59" s="9"/>
      <c r="E59" s="8"/>
      <c r="F59" s="8"/>
      <c r="G59" s="8"/>
      <c r="H59" s="8"/>
      <c r="I59" s="8"/>
      <c r="J59" s="8"/>
      <c r="K59" s="8"/>
      <c r="L59" s="8"/>
      <c r="M59" s="8"/>
    </row>
    <row r="60" spans="2:13">
      <c r="B60" s="8"/>
      <c r="C60" s="9"/>
      <c r="D60" s="9"/>
      <c r="E60" s="8"/>
      <c r="F60" s="8"/>
      <c r="G60" s="8"/>
      <c r="H60" s="8"/>
      <c r="I60" s="8"/>
      <c r="J60" s="8"/>
      <c r="K60" s="8"/>
      <c r="L60" s="8"/>
      <c r="M60" s="8"/>
    </row>
    <row r="61" spans="2:13">
      <c r="B61" s="8"/>
      <c r="C61" s="9"/>
      <c r="D61" s="9"/>
      <c r="E61" s="8"/>
      <c r="F61" s="8"/>
      <c r="G61" s="8"/>
      <c r="H61" s="8"/>
      <c r="I61" s="8"/>
      <c r="J61" s="8"/>
      <c r="K61" s="8"/>
      <c r="L61" s="8"/>
      <c r="M61" s="8"/>
    </row>
    <row r="62" spans="2:13">
      <c r="B62" s="8"/>
      <c r="C62" s="9"/>
      <c r="D62" s="9"/>
      <c r="E62" s="8"/>
      <c r="F62" s="8"/>
      <c r="G62" s="8"/>
      <c r="H62" s="8"/>
      <c r="I62" s="8"/>
      <c r="J62" s="8"/>
      <c r="K62" s="8"/>
      <c r="L62" s="8"/>
      <c r="M62" s="8"/>
    </row>
  </sheetData>
  <sheetProtection algorithmName="SHA-512" hashValue="qqvHkEn6UkrPgdC7vbTVM0rAEnJUHPhZNEY7Yzqu7K41Q9bLlhdLUHYi0pLh87IFiVIqkw3YJciZ6qR5dsuthw==" saltValue="CedJokg7WXFGJqo6wqFmDg==" spinCount="100000" sheet="1" objects="1" scenarios="1" selectLockedCells="1"/>
  <mergeCells count="68">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25:M25"/>
    <mergeCell ref="G12:G13"/>
    <mergeCell ref="H12:H13"/>
    <mergeCell ref="I12:I13"/>
    <mergeCell ref="J12:K12"/>
    <mergeCell ref="L12:M12"/>
    <mergeCell ref="J14:K14"/>
    <mergeCell ref="L14:M14"/>
    <mergeCell ref="F12:F13"/>
    <mergeCell ref="B20:K20"/>
    <mergeCell ref="C21:M21"/>
    <mergeCell ref="C22:M22"/>
    <mergeCell ref="C23:M23"/>
    <mergeCell ref="C24:M24"/>
    <mergeCell ref="B32:K32"/>
    <mergeCell ref="C26:M26"/>
    <mergeCell ref="B27:K27"/>
    <mergeCell ref="A28:A29"/>
    <mergeCell ref="B28:B29"/>
    <mergeCell ref="C28:C29"/>
    <mergeCell ref="D28:D29"/>
    <mergeCell ref="E28:E29"/>
    <mergeCell ref="F28:F29"/>
    <mergeCell ref="G28:G29"/>
    <mergeCell ref="H28:H29"/>
    <mergeCell ref="I28:I29"/>
    <mergeCell ref="J28:K28"/>
    <mergeCell ref="L28:M28"/>
    <mergeCell ref="J30:K30"/>
    <mergeCell ref="L30:M30"/>
    <mergeCell ref="B44:E44"/>
    <mergeCell ref="F44:I44"/>
    <mergeCell ref="B33:M33"/>
    <mergeCell ref="B34:M34"/>
    <mergeCell ref="B35:M35"/>
    <mergeCell ref="B37:M37"/>
    <mergeCell ref="B38:M38"/>
    <mergeCell ref="B39:M39"/>
    <mergeCell ref="B40:M40"/>
    <mergeCell ref="B41:M41"/>
    <mergeCell ref="B42:M42"/>
    <mergeCell ref="B43:E43"/>
    <mergeCell ref="F43:I43"/>
    <mergeCell ref="E54:F54"/>
    <mergeCell ref="B45:M45"/>
    <mergeCell ref="B46:M46"/>
    <mergeCell ref="B47:M47"/>
    <mergeCell ref="B48:M48"/>
    <mergeCell ref="B49:M49"/>
    <mergeCell ref="G53:M53"/>
  </mergeCells>
  <pageMargins left="0.25" right="0.25" top="0.75" bottom="0.75" header="0.3" footer="0.3"/>
  <pageSetup paperSize="9" scale="69" fitToHeight="0" orientation="landscape" useFirstPageNumber="1" horizontalDpi="300" verticalDpi="300" r:id="rId1"/>
  <headerFooter alignWithMargins="0">
    <oddFooter>&amp;Cran &amp;P od &amp;N</oddFooter>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9C63-388C-494C-AB14-5BD848A34732}">
  <sheetPr codeName="List5">
    <tabColor rgb="FF00B0F0"/>
    <pageSetUpPr fitToPage="1"/>
  </sheetPr>
  <dimension ref="A1:N77"/>
  <sheetViews>
    <sheetView tabSelected="1" workbookViewId="0">
      <selection activeCell="E30" sqref="E30"/>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30.28515625" style="1" customWidth="1"/>
    <col min="8" max="8" width="15.7109375" style="1" customWidth="1"/>
    <col min="9" max="9" width="12.7109375" style="1" customWidth="1"/>
    <col min="10" max="10" width="6" style="1" customWidth="1"/>
    <col min="11" max="11" width="5.85546875" style="1" bestFit="1" customWidth="1"/>
    <col min="12"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866" t="s">
        <v>595</v>
      </c>
      <c r="B3" s="866"/>
      <c r="C3" s="866"/>
      <c r="D3" s="866"/>
      <c r="E3" s="866"/>
      <c r="F3" s="2"/>
      <c r="G3" s="867" t="s">
        <v>64</v>
      </c>
      <c r="H3" s="867"/>
      <c r="I3" s="867"/>
      <c r="J3" s="867"/>
    </row>
    <row r="4" spans="1:14">
      <c r="A4" s="866" t="s">
        <v>596</v>
      </c>
      <c r="B4" s="866"/>
      <c r="C4" s="866"/>
      <c r="D4" s="866"/>
      <c r="E4" s="866"/>
      <c r="F4" s="2"/>
      <c r="G4" s="867" t="s">
        <v>65</v>
      </c>
      <c r="H4" s="867"/>
      <c r="I4" s="867"/>
      <c r="J4" s="867"/>
    </row>
    <row r="5" spans="1:14">
      <c r="A5" s="866" t="s">
        <v>59</v>
      </c>
      <c r="B5" s="866"/>
      <c r="C5" s="866"/>
      <c r="D5" s="866"/>
      <c r="E5" s="866"/>
      <c r="F5" s="2"/>
      <c r="G5" s="867" t="s">
        <v>5</v>
      </c>
      <c r="H5" s="867"/>
      <c r="I5" s="867"/>
      <c r="J5" s="867"/>
    </row>
    <row r="6" spans="1:14">
      <c r="A6" s="866" t="s">
        <v>601</v>
      </c>
      <c r="B6" s="866"/>
      <c r="C6" s="866"/>
      <c r="D6" s="866"/>
      <c r="E6" s="866"/>
      <c r="F6" s="2"/>
      <c r="G6" s="867" t="s">
        <v>6</v>
      </c>
      <c r="H6" s="867"/>
      <c r="I6" s="867"/>
      <c r="J6" s="867"/>
    </row>
    <row r="8" spans="1:14" ht="18.75">
      <c r="B8" s="767" t="s">
        <v>690</v>
      </c>
      <c r="C8" s="767"/>
      <c r="D8" s="767"/>
      <c r="E8" s="767"/>
      <c r="F8" s="767"/>
      <c r="G8" s="767"/>
      <c r="H8" s="767"/>
      <c r="I8" s="767"/>
      <c r="J8" s="767"/>
      <c r="K8" s="767"/>
    </row>
    <row r="10" spans="1:14" ht="15.75" customHeight="1">
      <c r="B10" s="768" t="s">
        <v>818</v>
      </c>
      <c r="C10" s="768"/>
      <c r="D10" s="768"/>
      <c r="E10" s="768"/>
      <c r="F10" s="768"/>
      <c r="G10" s="768"/>
      <c r="H10" s="768"/>
      <c r="I10" s="768"/>
      <c r="J10" s="768"/>
      <c r="K10" s="768"/>
    </row>
    <row r="11" spans="1:14" ht="13.5" thickBot="1">
      <c r="B11" s="4"/>
    </row>
    <row r="12" spans="1:14" s="4" customFormat="1" ht="25.5" customHeight="1">
      <c r="A12" s="85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95" customHeight="1">
      <c r="A13" s="771"/>
      <c r="B13" s="773"/>
      <c r="C13" s="775"/>
      <c r="D13" s="777"/>
      <c r="E13" s="777"/>
      <c r="F13" s="779"/>
      <c r="G13" s="781"/>
      <c r="H13" s="781"/>
      <c r="I13" s="781"/>
      <c r="J13" s="266" t="s">
        <v>18</v>
      </c>
      <c r="K13" s="267" t="s">
        <v>19</v>
      </c>
      <c r="L13" s="268" t="s">
        <v>18</v>
      </c>
      <c r="M13" s="269" t="s">
        <v>19</v>
      </c>
    </row>
    <row r="14" spans="1:14" s="4" customFormat="1">
      <c r="A14" s="297"/>
      <c r="B14" s="271">
        <v>1</v>
      </c>
      <c r="C14" s="272">
        <v>2</v>
      </c>
      <c r="D14" s="273">
        <v>3</v>
      </c>
      <c r="E14" s="273">
        <v>4</v>
      </c>
      <c r="F14" s="274" t="s">
        <v>20</v>
      </c>
      <c r="G14" s="275">
        <v>6</v>
      </c>
      <c r="H14" s="275">
        <v>7</v>
      </c>
      <c r="I14" s="275">
        <v>8</v>
      </c>
      <c r="J14" s="843">
        <v>9</v>
      </c>
      <c r="K14" s="844"/>
      <c r="L14" s="845">
        <v>10</v>
      </c>
      <c r="M14" s="846"/>
    </row>
    <row r="15" spans="1:14">
      <c r="A15" s="276"/>
      <c r="B15" s="309" t="s">
        <v>117</v>
      </c>
      <c r="C15" s="310"/>
      <c r="D15" s="310"/>
      <c r="E15" s="310"/>
      <c r="F15" s="310"/>
      <c r="G15" s="310"/>
      <c r="H15" s="310"/>
      <c r="I15" s="310"/>
      <c r="J15" s="310"/>
      <c r="K15" s="310"/>
      <c r="L15" s="310"/>
      <c r="M15" s="311"/>
    </row>
    <row r="16" spans="1:14">
      <c r="A16" s="277">
        <v>1</v>
      </c>
      <c r="B16" s="175" t="s">
        <v>118</v>
      </c>
      <c r="C16" s="176">
        <v>5</v>
      </c>
      <c r="D16" s="177" t="s">
        <v>22</v>
      </c>
      <c r="E16" s="26"/>
      <c r="F16" s="179">
        <f>E16*C16</f>
        <v>0</v>
      </c>
      <c r="G16" s="14"/>
      <c r="H16" s="13"/>
      <c r="I16" s="13"/>
      <c r="J16" s="27"/>
      <c r="K16" s="27"/>
      <c r="L16" s="27"/>
      <c r="M16" s="27"/>
    </row>
    <row r="17" spans="1:13" ht="25.5">
      <c r="A17" s="277">
        <f>A16+1</f>
        <v>2</v>
      </c>
      <c r="B17" s="278" t="s">
        <v>715</v>
      </c>
      <c r="C17" s="279">
        <v>20</v>
      </c>
      <c r="D17" s="280" t="s">
        <v>22</v>
      </c>
      <c r="E17" s="28"/>
      <c r="F17" s="179">
        <f t="shared" ref="F17:F25" si="0">E17*C17</f>
        <v>0</v>
      </c>
      <c r="G17" s="18"/>
      <c r="H17" s="17"/>
      <c r="I17" s="13"/>
      <c r="J17" s="29"/>
      <c r="K17" s="27"/>
      <c r="L17" s="29"/>
      <c r="M17" s="27"/>
    </row>
    <row r="18" spans="1:13" ht="26.25" customHeight="1">
      <c r="A18" s="277">
        <f t="shared" ref="A18:A25" si="1">A17+1</f>
        <v>3</v>
      </c>
      <c r="B18" s="317" t="s">
        <v>119</v>
      </c>
      <c r="C18" s="279">
        <v>100</v>
      </c>
      <c r="D18" s="280" t="s">
        <v>22</v>
      </c>
      <c r="E18" s="28"/>
      <c r="F18" s="179">
        <f t="shared" si="0"/>
        <v>0</v>
      </c>
      <c r="G18" s="18"/>
      <c r="H18" s="17"/>
      <c r="I18" s="13"/>
      <c r="J18" s="29"/>
      <c r="K18" s="27"/>
      <c r="L18" s="29"/>
      <c r="M18" s="27"/>
    </row>
    <row r="19" spans="1:13" ht="26.25" customHeight="1">
      <c r="A19" s="277">
        <f t="shared" si="1"/>
        <v>4</v>
      </c>
      <c r="B19" s="278" t="s">
        <v>120</v>
      </c>
      <c r="C19" s="279">
        <v>200</v>
      </c>
      <c r="D19" s="280" t="s">
        <v>22</v>
      </c>
      <c r="E19" s="28"/>
      <c r="F19" s="179">
        <f t="shared" si="0"/>
        <v>0</v>
      </c>
      <c r="G19" s="18"/>
      <c r="H19" s="17"/>
      <c r="I19" s="13"/>
      <c r="J19" s="29"/>
      <c r="K19" s="27"/>
      <c r="L19" s="29"/>
      <c r="M19" s="27"/>
    </row>
    <row r="20" spans="1:13" ht="26.25" customHeight="1">
      <c r="A20" s="277">
        <f t="shared" si="1"/>
        <v>5</v>
      </c>
      <c r="B20" s="278" t="s">
        <v>121</v>
      </c>
      <c r="C20" s="279">
        <v>20</v>
      </c>
      <c r="D20" s="280" t="s">
        <v>22</v>
      </c>
      <c r="E20" s="28"/>
      <c r="F20" s="179">
        <f t="shared" si="0"/>
        <v>0</v>
      </c>
      <c r="G20" s="18"/>
      <c r="H20" s="17"/>
      <c r="I20" s="13"/>
      <c r="J20" s="29"/>
      <c r="K20" s="27"/>
      <c r="L20" s="29"/>
      <c r="M20" s="27"/>
    </row>
    <row r="21" spans="1:13" ht="38.25">
      <c r="A21" s="277">
        <f t="shared" si="1"/>
        <v>6</v>
      </c>
      <c r="B21" s="278" t="s">
        <v>716</v>
      </c>
      <c r="C21" s="279">
        <v>70</v>
      </c>
      <c r="D21" s="280" t="s">
        <v>22</v>
      </c>
      <c r="E21" s="28"/>
      <c r="F21" s="179">
        <f t="shared" si="0"/>
        <v>0</v>
      </c>
      <c r="G21" s="18"/>
      <c r="H21" s="17"/>
      <c r="I21" s="13"/>
      <c r="J21" s="29"/>
      <c r="K21" s="27"/>
      <c r="L21" s="29"/>
      <c r="M21" s="27"/>
    </row>
    <row r="22" spans="1:13" ht="24">
      <c r="A22" s="277">
        <f t="shared" si="1"/>
        <v>7</v>
      </c>
      <c r="B22" s="356" t="s">
        <v>717</v>
      </c>
      <c r="C22" s="279">
        <v>10</v>
      </c>
      <c r="D22" s="280" t="s">
        <v>22</v>
      </c>
      <c r="E22" s="28"/>
      <c r="F22" s="179">
        <f t="shared" si="0"/>
        <v>0</v>
      </c>
      <c r="G22" s="18"/>
      <c r="H22" s="17"/>
      <c r="I22" s="13"/>
      <c r="J22" s="29"/>
      <c r="K22" s="27"/>
      <c r="L22" s="29"/>
      <c r="M22" s="27"/>
    </row>
    <row r="23" spans="1:13" ht="24">
      <c r="A23" s="277">
        <f t="shared" si="1"/>
        <v>8</v>
      </c>
      <c r="B23" s="356" t="s">
        <v>718</v>
      </c>
      <c r="C23" s="279">
        <v>40</v>
      </c>
      <c r="D23" s="280" t="s">
        <v>22</v>
      </c>
      <c r="E23" s="28"/>
      <c r="F23" s="179">
        <f t="shared" si="0"/>
        <v>0</v>
      </c>
      <c r="G23" s="18"/>
      <c r="H23" s="17"/>
      <c r="I23" s="13"/>
      <c r="J23" s="29"/>
      <c r="K23" s="27"/>
      <c r="L23" s="29"/>
      <c r="M23" s="27"/>
    </row>
    <row r="24" spans="1:13">
      <c r="A24" s="277">
        <f t="shared" si="1"/>
        <v>9</v>
      </c>
      <c r="B24" s="356" t="s">
        <v>719</v>
      </c>
      <c r="C24" s="279">
        <v>10</v>
      </c>
      <c r="D24" s="280" t="s">
        <v>22</v>
      </c>
      <c r="E24" s="28"/>
      <c r="F24" s="179">
        <f t="shared" si="0"/>
        <v>0</v>
      </c>
      <c r="G24" s="18"/>
      <c r="H24" s="17"/>
      <c r="I24" s="13"/>
      <c r="J24" s="29"/>
      <c r="K24" s="27"/>
      <c r="L24" s="29"/>
      <c r="M24" s="27"/>
    </row>
    <row r="25" spans="1:13" ht="24.75" thickBot="1">
      <c r="A25" s="277">
        <f t="shared" si="1"/>
        <v>10</v>
      </c>
      <c r="B25" s="356" t="s">
        <v>720</v>
      </c>
      <c r="C25" s="279">
        <v>60</v>
      </c>
      <c r="D25" s="280" t="s">
        <v>22</v>
      </c>
      <c r="E25" s="30"/>
      <c r="F25" s="179">
        <f t="shared" si="0"/>
        <v>0</v>
      </c>
      <c r="G25" s="18"/>
      <c r="H25" s="17"/>
      <c r="I25" s="13"/>
      <c r="J25" s="29"/>
      <c r="K25" s="27"/>
      <c r="L25" s="29"/>
      <c r="M25" s="27"/>
    </row>
    <row r="26" spans="1:13" s="24" customFormat="1" ht="18.95" customHeight="1" thickBot="1">
      <c r="A26" s="357"/>
      <c r="B26" s="358" t="s">
        <v>23</v>
      </c>
      <c r="C26" s="359"/>
      <c r="D26" s="358"/>
      <c r="E26" s="360"/>
      <c r="F26" s="361">
        <f>SUM(F16:F25)</f>
        <v>0</v>
      </c>
      <c r="G26" s="362"/>
      <c r="H26" s="363"/>
      <c r="I26" s="363"/>
      <c r="J26" s="363"/>
      <c r="K26" s="363"/>
      <c r="L26" s="363"/>
      <c r="M26" s="363"/>
    </row>
    <row r="27" spans="1:13" s="24" customFormat="1" ht="12.75" customHeight="1">
      <c r="A27" s="364"/>
      <c r="B27" s="365"/>
      <c r="C27" s="319"/>
      <c r="D27" s="365"/>
      <c r="E27" s="366"/>
      <c r="F27" s="313"/>
      <c r="G27" s="355"/>
      <c r="H27" s="355"/>
      <c r="I27" s="355"/>
      <c r="J27" s="355"/>
      <c r="K27" s="355"/>
      <c r="L27" s="355"/>
      <c r="M27" s="355"/>
    </row>
    <row r="28" spans="1:13" s="24" customFormat="1" ht="12.75" customHeight="1">
      <c r="A28" s="367"/>
      <c r="B28" s="878" t="s">
        <v>122</v>
      </c>
      <c r="C28" s="879"/>
      <c r="D28" s="879"/>
      <c r="E28" s="879"/>
      <c r="F28" s="879"/>
      <c r="G28" s="879"/>
      <c r="H28" s="879"/>
      <c r="I28" s="879"/>
      <c r="J28" s="879"/>
      <c r="K28" s="879"/>
      <c r="L28" s="879"/>
      <c r="M28" s="880"/>
    </row>
    <row r="29" spans="1:13" s="24" customFormat="1" ht="25.5">
      <c r="A29" s="368">
        <v>1</v>
      </c>
      <c r="B29" s="365" t="s">
        <v>123</v>
      </c>
      <c r="C29" s="369">
        <v>10</v>
      </c>
      <c r="D29" s="279" t="s">
        <v>22</v>
      </c>
      <c r="E29" s="31"/>
      <c r="F29" s="179">
        <f t="shared" ref="F29:F30" si="2">E29*C29</f>
        <v>0</v>
      </c>
      <c r="G29" s="382"/>
      <c r="H29" s="383"/>
      <c r="I29" s="382"/>
      <c r="J29" s="382"/>
      <c r="K29" s="382"/>
      <c r="L29" s="382"/>
      <c r="M29" s="382"/>
    </row>
    <row r="30" spans="1:13" s="24" customFormat="1" ht="26.25" thickBot="1">
      <c r="A30" s="368">
        <v>2</v>
      </c>
      <c r="B30" s="365" t="s">
        <v>731</v>
      </c>
      <c r="C30" s="370">
        <v>10</v>
      </c>
      <c r="D30" s="371" t="s">
        <v>22</v>
      </c>
      <c r="E30" s="31"/>
      <c r="F30" s="179">
        <f t="shared" si="2"/>
        <v>0</v>
      </c>
      <c r="G30" s="382"/>
      <c r="H30" s="383"/>
      <c r="I30" s="382"/>
      <c r="J30" s="382"/>
      <c r="K30" s="382"/>
      <c r="L30" s="382"/>
      <c r="M30" s="382"/>
    </row>
    <row r="31" spans="1:13" s="24" customFormat="1" ht="18.95" customHeight="1" thickBot="1">
      <c r="A31" s="372"/>
      <c r="B31" s="373"/>
      <c r="C31" s="374"/>
      <c r="D31" s="375"/>
      <c r="E31" s="376"/>
      <c r="F31" s="361">
        <f>SUM(F29:F30)</f>
        <v>0</v>
      </c>
      <c r="G31" s="377"/>
      <c r="H31" s="378"/>
      <c r="I31" s="378"/>
      <c r="J31" s="378"/>
      <c r="K31" s="378"/>
      <c r="L31" s="378"/>
      <c r="M31" s="378"/>
    </row>
    <row r="32" spans="1:13">
      <c r="B32" s="242"/>
      <c r="C32" s="242"/>
      <c r="D32" s="242"/>
      <c r="E32" s="243"/>
      <c r="F32" s="379"/>
      <c r="G32" s="6"/>
      <c r="H32" s="6"/>
      <c r="I32" s="6"/>
      <c r="J32" s="6"/>
      <c r="K32" s="6"/>
      <c r="L32" s="6"/>
      <c r="M32" s="6"/>
    </row>
    <row r="33" spans="1:13" ht="15.75" thickBot="1">
      <c r="B33" s="798" t="s">
        <v>24</v>
      </c>
      <c r="C33" s="798"/>
      <c r="D33" s="798"/>
      <c r="E33" s="798"/>
      <c r="F33" s="798"/>
      <c r="G33" s="798"/>
      <c r="H33" s="798"/>
      <c r="I33" s="798"/>
      <c r="J33" s="798"/>
      <c r="K33" s="798"/>
    </row>
    <row r="34" spans="1:13" ht="24.95" customHeight="1">
      <c r="B34" s="244" t="s">
        <v>25</v>
      </c>
      <c r="C34" s="799" t="s">
        <v>26</v>
      </c>
      <c r="D34" s="800"/>
      <c r="E34" s="800"/>
      <c r="F34" s="800"/>
      <c r="G34" s="800"/>
      <c r="H34" s="800"/>
      <c r="I34" s="800"/>
      <c r="J34" s="800"/>
      <c r="K34" s="800"/>
      <c r="L34" s="800"/>
      <c r="M34" s="801"/>
    </row>
    <row r="35" spans="1:13">
      <c r="B35" s="294" t="s">
        <v>27</v>
      </c>
      <c r="C35" s="857" t="s">
        <v>28</v>
      </c>
      <c r="D35" s="858"/>
      <c r="E35" s="858"/>
      <c r="F35" s="858"/>
      <c r="G35" s="858"/>
      <c r="H35" s="858"/>
      <c r="I35" s="858"/>
      <c r="J35" s="858"/>
      <c r="K35" s="858"/>
      <c r="L35" s="858"/>
      <c r="M35" s="859"/>
    </row>
    <row r="36" spans="1:13" s="7" customFormat="1" ht="24.75">
      <c r="B36" s="295" t="s">
        <v>89</v>
      </c>
      <c r="C36" s="860" t="s">
        <v>90</v>
      </c>
      <c r="D36" s="861"/>
      <c r="E36" s="861"/>
      <c r="F36" s="861"/>
      <c r="G36" s="861"/>
      <c r="H36" s="861"/>
      <c r="I36" s="861"/>
      <c r="J36" s="861"/>
      <c r="K36" s="861"/>
      <c r="L36" s="861"/>
      <c r="M36" s="862"/>
    </row>
    <row r="37" spans="1:13" ht="24.95" customHeight="1">
      <c r="B37" s="295" t="s">
        <v>31</v>
      </c>
      <c r="C37" s="863" t="s">
        <v>91</v>
      </c>
      <c r="D37" s="864"/>
      <c r="E37" s="864"/>
      <c r="F37" s="864"/>
      <c r="G37" s="864"/>
      <c r="H37" s="864"/>
      <c r="I37" s="864"/>
      <c r="J37" s="864"/>
      <c r="K37" s="864"/>
      <c r="L37" s="864"/>
      <c r="M37" s="865"/>
    </row>
    <row r="38" spans="1:13" ht="12.75" customHeight="1">
      <c r="B38" s="296" t="s">
        <v>33</v>
      </c>
      <c r="C38" s="857" t="s">
        <v>34</v>
      </c>
      <c r="D38" s="858"/>
      <c r="E38" s="858"/>
      <c r="F38" s="858"/>
      <c r="G38" s="858"/>
      <c r="H38" s="858"/>
      <c r="I38" s="858"/>
      <c r="J38" s="858"/>
      <c r="K38" s="858"/>
      <c r="L38" s="858"/>
      <c r="M38" s="859"/>
    </row>
    <row r="39" spans="1:13" ht="13.5" thickBot="1">
      <c r="B39" s="248" t="s">
        <v>35</v>
      </c>
      <c r="C39" s="851" t="s">
        <v>36</v>
      </c>
      <c r="D39" s="852"/>
      <c r="E39" s="852"/>
      <c r="F39" s="852"/>
      <c r="G39" s="852"/>
      <c r="H39" s="852"/>
      <c r="I39" s="852"/>
      <c r="J39" s="852"/>
      <c r="K39" s="852"/>
      <c r="L39" s="852"/>
      <c r="M39" s="853"/>
    </row>
    <row r="40" spans="1:13" ht="16.5" thickBot="1">
      <c r="B40" s="811" t="s">
        <v>37</v>
      </c>
      <c r="C40" s="811"/>
      <c r="D40" s="811"/>
      <c r="E40" s="811"/>
      <c r="F40" s="811"/>
      <c r="G40" s="811"/>
      <c r="H40" s="811"/>
      <c r="I40" s="811"/>
      <c r="J40" s="811"/>
      <c r="K40" s="811"/>
      <c r="L40" s="7"/>
      <c r="M40" s="7"/>
    </row>
    <row r="41" spans="1:13" ht="12.75" customHeight="1">
      <c r="A41" s="850" t="s">
        <v>7</v>
      </c>
      <c r="B41" s="772" t="s">
        <v>8</v>
      </c>
      <c r="C41" s="774" t="s">
        <v>9</v>
      </c>
      <c r="D41" s="776" t="s">
        <v>10</v>
      </c>
      <c r="E41" s="776" t="s">
        <v>11</v>
      </c>
      <c r="F41" s="778" t="s">
        <v>12</v>
      </c>
      <c r="G41" s="780" t="s">
        <v>13</v>
      </c>
      <c r="H41" s="780" t="s">
        <v>38</v>
      </c>
      <c r="I41" s="780" t="s">
        <v>15</v>
      </c>
      <c r="J41" s="785" t="s">
        <v>16</v>
      </c>
      <c r="K41" s="786"/>
      <c r="L41" s="787" t="s">
        <v>17</v>
      </c>
      <c r="M41" s="788"/>
    </row>
    <row r="42" spans="1:13" ht="42" customHeight="1">
      <c r="A42" s="771"/>
      <c r="B42" s="773"/>
      <c r="C42" s="775"/>
      <c r="D42" s="777"/>
      <c r="E42" s="777"/>
      <c r="F42" s="779"/>
      <c r="G42" s="781"/>
      <c r="H42" s="781"/>
      <c r="I42" s="781"/>
      <c r="J42" s="266" t="s">
        <v>18</v>
      </c>
      <c r="K42" s="267" t="s">
        <v>19</v>
      </c>
      <c r="L42" s="268" t="s">
        <v>18</v>
      </c>
      <c r="M42" s="269" t="s">
        <v>19</v>
      </c>
    </row>
    <row r="43" spans="1:13">
      <c r="A43" s="297"/>
      <c r="B43" s="271">
        <v>1</v>
      </c>
      <c r="C43" s="272">
        <v>2</v>
      </c>
      <c r="D43" s="273">
        <v>3</v>
      </c>
      <c r="E43" s="273">
        <v>4</v>
      </c>
      <c r="F43" s="274" t="s">
        <v>20</v>
      </c>
      <c r="G43" s="275">
        <v>6</v>
      </c>
      <c r="H43" s="275">
        <v>7</v>
      </c>
      <c r="I43" s="275">
        <v>8</v>
      </c>
      <c r="J43" s="843">
        <v>9</v>
      </c>
      <c r="K43" s="844"/>
      <c r="L43" s="845">
        <v>10</v>
      </c>
      <c r="M43" s="846"/>
    </row>
    <row r="44" spans="1:13" ht="13.5">
      <c r="A44" s="298" t="s">
        <v>39</v>
      </c>
      <c r="B44" s="299" t="s">
        <v>40</v>
      </c>
      <c r="C44" s="300">
        <v>10</v>
      </c>
      <c r="D44" s="300" t="s">
        <v>21</v>
      </c>
      <c r="E44" s="301">
        <v>5</v>
      </c>
      <c r="F44" s="302">
        <v>50</v>
      </c>
      <c r="G44" s="303" t="s">
        <v>41</v>
      </c>
      <c r="H44" s="303" t="s">
        <v>92</v>
      </c>
      <c r="I44" s="304">
        <v>5.5</v>
      </c>
      <c r="J44" s="303" t="s">
        <v>43</v>
      </c>
      <c r="K44" s="305"/>
      <c r="L44" s="303" t="s">
        <v>43</v>
      </c>
      <c r="M44" s="306"/>
    </row>
    <row r="45" spans="1:13" ht="16.5" thickBot="1">
      <c r="B45" s="798" t="s">
        <v>44</v>
      </c>
      <c r="C45" s="798"/>
      <c r="D45" s="798"/>
      <c r="E45" s="798"/>
      <c r="F45" s="798"/>
      <c r="G45" s="798"/>
      <c r="H45" s="798"/>
      <c r="I45" s="798"/>
      <c r="J45" s="798"/>
      <c r="K45" s="798"/>
      <c r="L45" s="7"/>
      <c r="M45" s="7"/>
    </row>
    <row r="46" spans="1:13">
      <c r="B46" s="820" t="s">
        <v>45</v>
      </c>
      <c r="C46" s="821"/>
      <c r="D46" s="821"/>
      <c r="E46" s="821"/>
      <c r="F46" s="821"/>
      <c r="G46" s="821"/>
      <c r="H46" s="821"/>
      <c r="I46" s="821"/>
      <c r="J46" s="821"/>
      <c r="K46" s="821"/>
      <c r="L46" s="821"/>
      <c r="M46" s="822"/>
    </row>
    <row r="47" spans="1:13">
      <c r="B47" s="847" t="s">
        <v>46</v>
      </c>
      <c r="C47" s="848"/>
      <c r="D47" s="848"/>
      <c r="E47" s="848"/>
      <c r="F47" s="848"/>
      <c r="G47" s="848"/>
      <c r="H47" s="848"/>
      <c r="I47" s="848"/>
      <c r="J47" s="848"/>
      <c r="K47" s="848"/>
      <c r="L47" s="848"/>
      <c r="M47" s="849"/>
    </row>
    <row r="48" spans="1:13" ht="13.5" thickBot="1">
      <c r="B48" s="826" t="s">
        <v>47</v>
      </c>
      <c r="C48" s="827"/>
      <c r="D48" s="827"/>
      <c r="E48" s="827"/>
      <c r="F48" s="827"/>
      <c r="G48" s="827"/>
      <c r="H48" s="827"/>
      <c r="I48" s="827"/>
      <c r="J48" s="827"/>
      <c r="K48" s="827"/>
      <c r="L48" s="827"/>
      <c r="M48" s="828"/>
    </row>
    <row r="49" spans="2:13">
      <c r="B49" s="258"/>
      <c r="C49" s="258"/>
      <c r="D49" s="258"/>
      <c r="E49" s="258"/>
      <c r="F49" s="258"/>
      <c r="G49" s="258"/>
      <c r="H49" s="258"/>
      <c r="I49" s="258"/>
      <c r="J49" s="258"/>
      <c r="K49" s="258"/>
      <c r="L49" s="258"/>
      <c r="M49" s="258"/>
    </row>
    <row r="50" spans="2:13">
      <c r="B50" s="875" t="s">
        <v>48</v>
      </c>
      <c r="C50" s="875"/>
      <c r="D50" s="875"/>
      <c r="E50" s="875"/>
      <c r="F50" s="875"/>
      <c r="G50" s="875"/>
      <c r="H50" s="875"/>
      <c r="I50" s="875"/>
      <c r="J50" s="875"/>
      <c r="K50" s="875"/>
      <c r="L50" s="875"/>
      <c r="M50" s="875"/>
    </row>
    <row r="51" spans="2:13">
      <c r="B51" s="875" t="s">
        <v>49</v>
      </c>
      <c r="C51" s="875"/>
      <c r="D51" s="875"/>
      <c r="E51" s="875"/>
      <c r="F51" s="875"/>
      <c r="G51" s="875"/>
      <c r="H51" s="875"/>
      <c r="I51" s="875"/>
      <c r="J51" s="875"/>
      <c r="K51" s="875"/>
      <c r="L51" s="875"/>
      <c r="M51" s="875"/>
    </row>
    <row r="52" spans="2:13">
      <c r="B52" s="875" t="s">
        <v>50</v>
      </c>
      <c r="C52" s="875"/>
      <c r="D52" s="875"/>
      <c r="E52" s="875"/>
      <c r="F52" s="875"/>
      <c r="G52" s="875"/>
      <c r="H52" s="875"/>
      <c r="I52" s="875"/>
      <c r="J52" s="875"/>
      <c r="K52" s="875"/>
      <c r="L52" s="875"/>
      <c r="M52" s="875"/>
    </row>
    <row r="53" spans="2:13">
      <c r="B53" s="875"/>
      <c r="C53" s="875"/>
      <c r="D53" s="875"/>
      <c r="E53" s="875"/>
      <c r="F53" s="875"/>
      <c r="G53" s="875"/>
      <c r="H53" s="875"/>
      <c r="I53" s="875"/>
      <c r="J53" s="875"/>
      <c r="K53" s="875"/>
      <c r="L53" s="875"/>
      <c r="M53" s="875"/>
    </row>
    <row r="54" spans="2:13">
      <c r="B54" s="876" t="s">
        <v>51</v>
      </c>
      <c r="C54" s="876"/>
      <c r="D54" s="876"/>
      <c r="E54" s="876"/>
      <c r="F54" s="876"/>
      <c r="G54" s="876"/>
      <c r="H54" s="876"/>
      <c r="I54" s="876"/>
      <c r="J54" s="876"/>
      <c r="K54" s="876"/>
      <c r="L54" s="876"/>
      <c r="M54" s="876"/>
    </row>
    <row r="55" spans="2:13">
      <c r="B55" s="875" t="s">
        <v>52</v>
      </c>
      <c r="C55" s="875"/>
      <c r="D55" s="875"/>
      <c r="E55" s="875"/>
      <c r="F55" s="875"/>
      <c r="G55" s="875"/>
      <c r="H55" s="875"/>
      <c r="I55" s="875"/>
      <c r="J55" s="875"/>
      <c r="K55" s="875"/>
      <c r="L55" s="875"/>
      <c r="M55" s="875"/>
    </row>
    <row r="56" spans="2:13">
      <c r="B56" s="877" t="s">
        <v>730</v>
      </c>
      <c r="C56" s="877"/>
      <c r="D56" s="877"/>
      <c r="E56" s="877"/>
      <c r="F56" s="875" t="s">
        <v>712</v>
      </c>
      <c r="G56" s="875"/>
      <c r="H56" s="875"/>
      <c r="I56" s="875"/>
      <c r="J56" s="380"/>
      <c r="K56" s="380"/>
      <c r="L56" s="380"/>
      <c r="M56" s="380"/>
    </row>
    <row r="57" spans="2:13">
      <c r="B57" s="875" t="s">
        <v>54</v>
      </c>
      <c r="C57" s="875"/>
      <c r="D57" s="875"/>
      <c r="E57" s="875"/>
      <c r="F57" s="875" t="s">
        <v>712</v>
      </c>
      <c r="G57" s="875"/>
      <c r="H57" s="875"/>
      <c r="I57" s="875"/>
      <c r="J57" s="380"/>
      <c r="K57" s="380"/>
      <c r="L57" s="380"/>
      <c r="M57" s="380"/>
    </row>
    <row r="58" spans="2:13">
      <c r="B58" s="875"/>
      <c r="C58" s="875"/>
      <c r="D58" s="875"/>
      <c r="E58" s="875"/>
      <c r="F58" s="875"/>
      <c r="G58" s="875"/>
      <c r="H58" s="875"/>
      <c r="I58" s="875"/>
      <c r="J58" s="875"/>
      <c r="K58" s="875"/>
      <c r="L58" s="875"/>
      <c r="M58" s="875"/>
    </row>
    <row r="59" spans="2:13">
      <c r="B59" s="875"/>
      <c r="C59" s="875"/>
      <c r="D59" s="875"/>
      <c r="E59" s="875"/>
      <c r="F59" s="875"/>
      <c r="G59" s="875"/>
      <c r="H59" s="875"/>
      <c r="I59" s="875"/>
      <c r="J59" s="875"/>
      <c r="K59" s="875"/>
      <c r="L59" s="875"/>
      <c r="M59" s="875"/>
    </row>
    <row r="60" spans="2:13">
      <c r="B60" s="381" t="s">
        <v>62</v>
      </c>
    </row>
    <row r="61" spans="2:13">
      <c r="B61" s="868" t="s">
        <v>923</v>
      </c>
      <c r="C61" s="868"/>
      <c r="D61" s="868"/>
      <c r="E61" s="868"/>
      <c r="F61" s="868"/>
      <c r="G61" s="868"/>
      <c r="H61" s="868"/>
      <c r="I61" s="868"/>
      <c r="J61" s="868"/>
      <c r="K61" s="868"/>
      <c r="L61" s="868"/>
      <c r="M61" s="868"/>
    </row>
    <row r="62" spans="2:13">
      <c r="B62" s="333"/>
      <c r="C62" s="333"/>
      <c r="D62" s="333"/>
      <c r="E62" s="333"/>
      <c r="F62" s="333"/>
      <c r="G62" s="333"/>
      <c r="H62" s="333"/>
      <c r="I62" s="333"/>
      <c r="J62" s="333"/>
      <c r="K62" s="333"/>
      <c r="L62" s="333"/>
      <c r="M62" s="333"/>
    </row>
    <row r="63" spans="2:13">
      <c r="B63" s="333"/>
      <c r="C63" s="333"/>
      <c r="D63" s="333"/>
      <c r="E63" s="333"/>
      <c r="F63" s="333"/>
      <c r="G63" s="333"/>
      <c r="H63" s="333"/>
      <c r="I63" s="333"/>
      <c r="J63" s="333"/>
      <c r="K63" s="333"/>
      <c r="L63" s="333"/>
      <c r="M63" s="333"/>
    </row>
    <row r="65" spans="2:13">
      <c r="B65" s="38" t="s">
        <v>55</v>
      </c>
      <c r="F65" s="308"/>
      <c r="G65" s="838" t="s">
        <v>124</v>
      </c>
      <c r="H65" s="838"/>
      <c r="I65" s="838"/>
      <c r="J65" s="838"/>
      <c r="K65" s="838"/>
      <c r="L65" s="838"/>
      <c r="M65" s="838"/>
    </row>
    <row r="66" spans="2:13" ht="30" customHeight="1">
      <c r="B66" s="464"/>
      <c r="E66" s="838" t="s">
        <v>57</v>
      </c>
      <c r="F66" s="769"/>
    </row>
    <row r="67" spans="2:13">
      <c r="B67" s="8"/>
      <c r="C67" s="9"/>
      <c r="D67" s="9"/>
      <c r="E67" s="8"/>
      <c r="F67" s="8"/>
      <c r="G67" s="8"/>
      <c r="H67" s="8"/>
      <c r="I67" s="8"/>
      <c r="J67" s="8"/>
      <c r="K67" s="8"/>
      <c r="L67" s="8"/>
      <c r="M67" s="8"/>
    </row>
    <row r="68" spans="2:13">
      <c r="B68" s="8"/>
      <c r="C68" s="9"/>
      <c r="D68" s="9"/>
      <c r="E68" s="8"/>
      <c r="F68" s="8"/>
      <c r="G68" s="8"/>
      <c r="H68" s="8"/>
      <c r="I68" s="8"/>
      <c r="J68" s="8"/>
      <c r="K68" s="8"/>
      <c r="L68" s="8"/>
      <c r="M68" s="8"/>
    </row>
    <row r="69" spans="2:13">
      <c r="B69" s="8"/>
      <c r="C69" s="9"/>
      <c r="D69" s="9"/>
      <c r="E69" s="8"/>
      <c r="F69" s="8"/>
      <c r="G69" s="8"/>
      <c r="H69" s="8"/>
      <c r="I69" s="8"/>
      <c r="J69" s="8"/>
      <c r="K69" s="8"/>
      <c r="L69" s="8"/>
      <c r="M69" s="8"/>
    </row>
    <row r="70" spans="2:13">
      <c r="B70" s="8"/>
      <c r="C70" s="9"/>
      <c r="D70" s="9"/>
      <c r="E70" s="8"/>
      <c r="F70" s="8"/>
      <c r="G70" s="8"/>
      <c r="H70" s="8"/>
      <c r="I70" s="8"/>
      <c r="J70" s="8"/>
      <c r="K70" s="8"/>
      <c r="L70" s="8"/>
      <c r="M70" s="8"/>
    </row>
    <row r="71" spans="2:13">
      <c r="B71" s="8"/>
      <c r="C71" s="9"/>
      <c r="D71" s="9"/>
      <c r="E71" s="8"/>
      <c r="F71" s="8"/>
      <c r="G71" s="8"/>
      <c r="H71" s="8"/>
      <c r="I71" s="8"/>
      <c r="J71" s="8"/>
      <c r="K71" s="8"/>
      <c r="L71" s="8"/>
      <c r="M71" s="8"/>
    </row>
    <row r="72" spans="2:13">
      <c r="B72" s="8"/>
      <c r="C72" s="9"/>
      <c r="D72" s="9"/>
      <c r="E72" s="8"/>
      <c r="F72" s="8"/>
      <c r="G72" s="8"/>
      <c r="H72" s="8"/>
      <c r="I72" s="8"/>
      <c r="J72" s="8"/>
      <c r="K72" s="8"/>
      <c r="L72" s="8"/>
      <c r="M72" s="8"/>
    </row>
    <row r="73" spans="2:13">
      <c r="B73" s="8"/>
      <c r="C73" s="9"/>
      <c r="D73" s="9"/>
      <c r="E73" s="8"/>
      <c r="F73" s="8"/>
      <c r="G73" s="8"/>
      <c r="H73" s="8"/>
      <c r="I73" s="8"/>
      <c r="J73" s="8"/>
      <c r="K73" s="8"/>
      <c r="L73" s="8"/>
      <c r="M73" s="8"/>
    </row>
    <row r="74" spans="2:13">
      <c r="B74" s="8"/>
      <c r="C74" s="9"/>
      <c r="D74" s="9"/>
      <c r="E74" s="8"/>
      <c r="F74" s="8"/>
      <c r="G74" s="8"/>
      <c r="H74" s="8"/>
      <c r="I74" s="8"/>
      <c r="J74" s="8"/>
      <c r="K74" s="8"/>
      <c r="L74" s="8"/>
      <c r="M74" s="8"/>
    </row>
    <row r="75" spans="2:13">
      <c r="B75" s="8"/>
      <c r="C75" s="9"/>
      <c r="D75" s="9"/>
      <c r="E75" s="8"/>
      <c r="F75" s="8"/>
      <c r="G75" s="8"/>
      <c r="H75" s="8"/>
      <c r="I75" s="8"/>
      <c r="J75" s="8"/>
      <c r="K75" s="8"/>
      <c r="L75" s="8"/>
      <c r="M75" s="8"/>
    </row>
    <row r="76" spans="2:13">
      <c r="B76" s="8"/>
      <c r="C76" s="9"/>
      <c r="D76" s="9"/>
      <c r="E76" s="8"/>
      <c r="F76" s="8"/>
      <c r="G76" s="8"/>
      <c r="H76" s="8"/>
      <c r="I76" s="8"/>
      <c r="J76" s="8"/>
      <c r="K76" s="8"/>
      <c r="L76" s="8"/>
      <c r="M76" s="8"/>
    </row>
    <row r="77" spans="2:13">
      <c r="B77" s="8"/>
      <c r="C77" s="9"/>
      <c r="D77" s="9"/>
      <c r="E77" s="8"/>
      <c r="F77" s="8"/>
      <c r="G77" s="8"/>
      <c r="H77" s="8"/>
      <c r="I77" s="8"/>
      <c r="J77" s="8"/>
      <c r="K77" s="8"/>
      <c r="L77" s="8"/>
      <c r="M77" s="8"/>
    </row>
  </sheetData>
  <sheetProtection algorithmName="SHA-512" hashValue="/AXUTxgNWGVLJ/9Y/TygrnbzgJXbzyXKxiShBe5GpSqCxGbtbz+UQjL+7EO4fpMfk/SRthuf8C73PfwJmQjWEg==" saltValue="M8o1nfp5ZkPpRvMt1lSmOg==" spinCount="100000" sheet="1" objects="1" scenarios="1" selectLockedCells="1"/>
  <mergeCells count="67">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37:M37"/>
    <mergeCell ref="G12:G13"/>
    <mergeCell ref="H12:H13"/>
    <mergeCell ref="I12:I13"/>
    <mergeCell ref="J12:K12"/>
    <mergeCell ref="L12:M12"/>
    <mergeCell ref="J14:K14"/>
    <mergeCell ref="L14:M14"/>
    <mergeCell ref="F12:F13"/>
    <mergeCell ref="B28:M28"/>
    <mergeCell ref="B33:K33"/>
    <mergeCell ref="C34:M34"/>
    <mergeCell ref="C35:M35"/>
    <mergeCell ref="C36:M36"/>
    <mergeCell ref="C38:M38"/>
    <mergeCell ref="C39:M39"/>
    <mergeCell ref="B40:K40"/>
    <mergeCell ref="A41:A42"/>
    <mergeCell ref="B41:B42"/>
    <mergeCell ref="C41:C42"/>
    <mergeCell ref="D41:D42"/>
    <mergeCell ref="E41:E42"/>
    <mergeCell ref="F41:F42"/>
    <mergeCell ref="G41:G42"/>
    <mergeCell ref="B51:M51"/>
    <mergeCell ref="H41:H42"/>
    <mergeCell ref="I41:I42"/>
    <mergeCell ref="J41:K41"/>
    <mergeCell ref="L41:M41"/>
    <mergeCell ref="J43:K43"/>
    <mergeCell ref="L43:M43"/>
    <mergeCell ref="B45:K45"/>
    <mergeCell ref="B46:M46"/>
    <mergeCell ref="B47:M47"/>
    <mergeCell ref="B48:M48"/>
    <mergeCell ref="B50:M50"/>
    <mergeCell ref="B52:M52"/>
    <mergeCell ref="B53:M53"/>
    <mergeCell ref="B54:M54"/>
    <mergeCell ref="B55:M55"/>
    <mergeCell ref="B56:E56"/>
    <mergeCell ref="F56:I56"/>
    <mergeCell ref="E66:F66"/>
    <mergeCell ref="B57:E57"/>
    <mergeCell ref="F57:I57"/>
    <mergeCell ref="B58:M58"/>
    <mergeCell ref="B59:M59"/>
    <mergeCell ref="B61:M61"/>
    <mergeCell ref="G65:M65"/>
  </mergeCells>
  <pageMargins left="0.25" right="0.25" top="0.75" bottom="0.75" header="0.3" footer="0.3"/>
  <pageSetup paperSize="9" scale="81" fitToHeight="0" orientation="landscape" useFirstPageNumber="1" r:id="rId1"/>
  <headerFooter alignWithMargins="0">
    <oddFooter>&amp;Cran &amp;P od &amp;N</oddFooter>
  </headerFooter>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BB9C-DD9E-46A5-AC49-1B09EF4F530C}">
  <sheetPr codeName="List6">
    <tabColor theme="9"/>
    <pageSetUpPr fitToPage="1"/>
  </sheetPr>
  <dimension ref="A1:N128"/>
  <sheetViews>
    <sheetView topLeftCell="A5" zoomScale="85" zoomScaleNormal="85" workbookViewId="0">
      <selection activeCell="G16" sqref="G16"/>
    </sheetView>
  </sheetViews>
  <sheetFormatPr defaultColWidth="9.140625" defaultRowHeight="12.75"/>
  <cols>
    <col min="1" max="1" width="4.7109375" style="1" customWidth="1"/>
    <col min="2" max="2" width="46.7109375" style="1" customWidth="1"/>
    <col min="3" max="3" width="9.140625" style="1" bestFit="1" customWidth="1"/>
    <col min="4" max="4" width="6.85546875" style="1"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0" width="6" style="1" bestFit="1" customWidth="1"/>
    <col min="11" max="11" width="5.85546875" style="1" bestFit="1" customWidth="1"/>
    <col min="12" max="13" width="6" style="1" customWidth="1"/>
    <col min="14"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866" t="s">
        <v>602</v>
      </c>
      <c r="B3" s="866"/>
      <c r="C3" s="866"/>
      <c r="D3" s="866"/>
      <c r="E3" s="866"/>
      <c r="F3" s="2"/>
      <c r="G3" s="867" t="s">
        <v>64</v>
      </c>
      <c r="H3" s="867"/>
      <c r="I3" s="867"/>
      <c r="J3" s="867"/>
    </row>
    <row r="4" spans="1:14">
      <c r="A4" s="866" t="s">
        <v>603</v>
      </c>
      <c r="B4" s="866"/>
      <c r="C4" s="866"/>
      <c r="D4" s="866"/>
      <c r="E4" s="866"/>
      <c r="F4" s="2"/>
      <c r="G4" s="867" t="s">
        <v>65</v>
      </c>
      <c r="H4" s="867"/>
      <c r="I4" s="867"/>
      <c r="J4" s="867"/>
    </row>
    <row r="5" spans="1:14">
      <c r="A5" s="866" t="s">
        <v>604</v>
      </c>
      <c r="B5" s="866"/>
      <c r="C5" s="866"/>
      <c r="D5" s="866"/>
      <c r="E5" s="866"/>
      <c r="F5" s="2"/>
      <c r="G5" s="867" t="s">
        <v>5</v>
      </c>
      <c r="H5" s="867"/>
      <c r="I5" s="867"/>
      <c r="J5" s="867"/>
    </row>
    <row r="6" spans="1:14">
      <c r="A6" s="866" t="s">
        <v>605</v>
      </c>
      <c r="B6" s="866"/>
      <c r="C6" s="866"/>
      <c r="D6" s="866"/>
      <c r="E6" s="866"/>
      <c r="F6" s="2"/>
      <c r="G6" s="867" t="s">
        <v>6</v>
      </c>
      <c r="H6" s="867"/>
      <c r="I6" s="867"/>
      <c r="J6" s="867"/>
    </row>
    <row r="8" spans="1:14" ht="18.75">
      <c r="B8" s="767" t="s">
        <v>690</v>
      </c>
      <c r="C8" s="767"/>
      <c r="D8" s="767"/>
      <c r="E8" s="767"/>
      <c r="F8" s="767"/>
      <c r="G8" s="767"/>
      <c r="H8" s="767"/>
      <c r="I8" s="767"/>
      <c r="J8" s="767"/>
      <c r="K8" s="767"/>
    </row>
    <row r="10" spans="1:14" ht="15.75" customHeight="1">
      <c r="B10" s="768" t="s">
        <v>817</v>
      </c>
      <c r="C10" s="768"/>
      <c r="D10" s="768"/>
      <c r="E10" s="768"/>
      <c r="F10" s="768"/>
      <c r="G10" s="768"/>
      <c r="H10" s="768"/>
      <c r="I10" s="768"/>
      <c r="J10" s="768"/>
      <c r="K10" s="768"/>
    </row>
    <row r="11" spans="1:14" ht="13.5" thickBot="1">
      <c r="B11" s="4"/>
    </row>
    <row r="12" spans="1:14" s="4" customFormat="1" ht="25.5" customHeight="1">
      <c r="A12" s="850" t="s">
        <v>7</v>
      </c>
      <c r="B12" s="772" t="s">
        <v>8</v>
      </c>
      <c r="C12" s="774" t="s">
        <v>9</v>
      </c>
      <c r="D12" s="776" t="s">
        <v>10</v>
      </c>
      <c r="E12" s="776" t="s">
        <v>11</v>
      </c>
      <c r="F12" s="778" t="s">
        <v>12</v>
      </c>
      <c r="G12" s="780" t="s">
        <v>13</v>
      </c>
      <c r="H12" s="780" t="s">
        <v>38</v>
      </c>
      <c r="I12" s="780" t="s">
        <v>15</v>
      </c>
      <c r="J12" s="785" t="s">
        <v>16</v>
      </c>
      <c r="K12" s="786"/>
      <c r="L12" s="787" t="s">
        <v>17</v>
      </c>
      <c r="M12" s="788"/>
    </row>
    <row r="13" spans="1:14" s="4" customFormat="1" ht="27.75" customHeight="1">
      <c r="A13" s="771"/>
      <c r="B13" s="773"/>
      <c r="C13" s="775"/>
      <c r="D13" s="777"/>
      <c r="E13" s="777"/>
      <c r="F13" s="779"/>
      <c r="G13" s="781"/>
      <c r="H13" s="781"/>
      <c r="I13" s="781"/>
      <c r="J13" s="266" t="s">
        <v>18</v>
      </c>
      <c r="K13" s="267" t="s">
        <v>19</v>
      </c>
      <c r="L13" s="268" t="s">
        <v>18</v>
      </c>
      <c r="M13" s="269" t="s">
        <v>19</v>
      </c>
    </row>
    <row r="14" spans="1:14" s="4" customFormat="1">
      <c r="A14" s="297"/>
      <c r="B14" s="271">
        <v>1</v>
      </c>
      <c r="C14" s="272">
        <v>2</v>
      </c>
      <c r="D14" s="273">
        <v>3</v>
      </c>
      <c r="E14" s="273">
        <v>4</v>
      </c>
      <c r="F14" s="274" t="s">
        <v>20</v>
      </c>
      <c r="G14" s="275">
        <v>6</v>
      </c>
      <c r="H14" s="275">
        <v>7</v>
      </c>
      <c r="I14" s="275">
        <v>8</v>
      </c>
      <c r="J14" s="843">
        <v>9</v>
      </c>
      <c r="K14" s="844"/>
      <c r="L14" s="845">
        <v>10</v>
      </c>
      <c r="M14" s="846"/>
    </row>
    <row r="15" spans="1:14">
      <c r="A15" s="384"/>
      <c r="B15" s="385" t="s">
        <v>154</v>
      </c>
      <c r="C15" s="309"/>
      <c r="D15" s="309"/>
      <c r="E15" s="309"/>
      <c r="F15" s="309"/>
      <c r="G15" s="309"/>
      <c r="H15" s="309"/>
      <c r="I15" s="309"/>
      <c r="J15" s="309"/>
      <c r="K15" s="309"/>
      <c r="L15" s="309"/>
      <c r="M15" s="386"/>
    </row>
    <row r="16" spans="1:14" ht="25.5" customHeight="1">
      <c r="A16" s="277">
        <v>1</v>
      </c>
      <c r="B16" s="198" t="s">
        <v>842</v>
      </c>
      <c r="C16" s="183">
        <v>200</v>
      </c>
      <c r="D16" s="184" t="s">
        <v>21</v>
      </c>
      <c r="E16" s="32"/>
      <c r="F16" s="179">
        <f>E16*C16</f>
        <v>0</v>
      </c>
      <c r="G16" s="91"/>
      <c r="H16" s="92"/>
      <c r="I16" s="92"/>
      <c r="J16" s="92"/>
      <c r="K16" s="92"/>
      <c r="L16" s="92"/>
      <c r="M16" s="92"/>
    </row>
    <row r="17" spans="1:13" ht="25.5" customHeight="1">
      <c r="A17" s="174">
        <v>2</v>
      </c>
      <c r="B17" s="198" t="s">
        <v>911</v>
      </c>
      <c r="C17" s="183">
        <v>40</v>
      </c>
      <c r="D17" s="184" t="s">
        <v>21</v>
      </c>
      <c r="E17" s="32"/>
      <c r="F17" s="179">
        <f t="shared" ref="F17:F20" si="0">E17*C17</f>
        <v>0</v>
      </c>
      <c r="G17" s="91"/>
      <c r="H17" s="92"/>
      <c r="I17" s="92"/>
      <c r="J17" s="92"/>
      <c r="K17" s="92"/>
      <c r="L17" s="92"/>
      <c r="M17" s="92"/>
    </row>
    <row r="18" spans="1:13" ht="25.5" customHeight="1">
      <c r="A18" s="277">
        <v>3</v>
      </c>
      <c r="B18" s="198" t="s">
        <v>155</v>
      </c>
      <c r="C18" s="183">
        <v>20</v>
      </c>
      <c r="D18" s="184" t="s">
        <v>21</v>
      </c>
      <c r="E18" s="32"/>
      <c r="F18" s="179">
        <f t="shared" si="0"/>
        <v>0</v>
      </c>
      <c r="G18" s="91"/>
      <c r="H18" s="92"/>
      <c r="I18" s="92"/>
      <c r="J18" s="92"/>
      <c r="K18" s="92"/>
      <c r="L18" s="92"/>
      <c r="M18" s="92"/>
    </row>
    <row r="19" spans="1:13" ht="25.5" customHeight="1">
      <c r="A19" s="277">
        <v>4</v>
      </c>
      <c r="B19" s="198" t="s">
        <v>824</v>
      </c>
      <c r="C19" s="183">
        <v>200</v>
      </c>
      <c r="D19" s="184" t="s">
        <v>156</v>
      </c>
      <c r="E19" s="32"/>
      <c r="F19" s="179">
        <f t="shared" si="0"/>
        <v>0</v>
      </c>
      <c r="G19" s="91"/>
      <c r="H19" s="92"/>
      <c r="I19" s="92"/>
      <c r="J19" s="92"/>
      <c r="K19" s="92"/>
      <c r="L19" s="92"/>
      <c r="M19" s="92"/>
    </row>
    <row r="20" spans="1:13" ht="25.5" customHeight="1">
      <c r="A20" s="277">
        <v>5</v>
      </c>
      <c r="B20" s="198" t="s">
        <v>157</v>
      </c>
      <c r="C20" s="183">
        <v>20</v>
      </c>
      <c r="D20" s="184" t="s">
        <v>156</v>
      </c>
      <c r="E20" s="32"/>
      <c r="F20" s="179">
        <f t="shared" si="0"/>
        <v>0</v>
      </c>
      <c r="G20" s="91"/>
      <c r="H20" s="92"/>
      <c r="I20" s="92"/>
      <c r="J20" s="92"/>
      <c r="K20" s="92"/>
      <c r="L20" s="92"/>
      <c r="M20" s="92"/>
    </row>
    <row r="21" spans="1:13" ht="38.25">
      <c r="A21" s="277">
        <v>6</v>
      </c>
      <c r="B21" s="198" t="s">
        <v>825</v>
      </c>
      <c r="C21" s="183">
        <v>4000</v>
      </c>
      <c r="D21" s="184" t="s">
        <v>21</v>
      </c>
      <c r="E21" s="32"/>
      <c r="F21" s="179">
        <f t="shared" ref="F21:F24" si="1">E21*C21</f>
        <v>0</v>
      </c>
      <c r="G21" s="91"/>
      <c r="H21" s="92"/>
      <c r="I21" s="92"/>
      <c r="J21" s="92"/>
      <c r="K21" s="92"/>
      <c r="L21" s="92"/>
      <c r="M21" s="92"/>
    </row>
    <row r="22" spans="1:13" ht="54" customHeight="1">
      <c r="A22" s="277">
        <v>7</v>
      </c>
      <c r="B22" s="198" t="s">
        <v>158</v>
      </c>
      <c r="C22" s="183">
        <v>800</v>
      </c>
      <c r="D22" s="184" t="s">
        <v>21</v>
      </c>
      <c r="E22" s="32"/>
      <c r="F22" s="179">
        <f t="shared" si="1"/>
        <v>0</v>
      </c>
      <c r="G22" s="91"/>
      <c r="H22" s="92"/>
      <c r="I22" s="92"/>
      <c r="J22" s="92"/>
      <c r="K22" s="92"/>
      <c r="L22" s="92"/>
      <c r="M22" s="92"/>
    </row>
    <row r="23" spans="1:13">
      <c r="A23" s="277">
        <v>8</v>
      </c>
      <c r="B23" s="198" t="s">
        <v>159</v>
      </c>
      <c r="C23" s="183">
        <v>30</v>
      </c>
      <c r="D23" s="184" t="s">
        <v>156</v>
      </c>
      <c r="E23" s="32"/>
      <c r="F23" s="179">
        <f t="shared" si="1"/>
        <v>0</v>
      </c>
      <c r="G23" s="91"/>
      <c r="H23" s="92"/>
      <c r="I23" s="92"/>
      <c r="J23" s="92"/>
      <c r="K23" s="92"/>
      <c r="L23" s="92"/>
      <c r="M23" s="92"/>
    </row>
    <row r="24" spans="1:13" ht="12.75" customHeight="1" thickBot="1">
      <c r="A24" s="277">
        <v>9</v>
      </c>
      <c r="B24" s="198" t="s">
        <v>160</v>
      </c>
      <c r="C24" s="183">
        <v>30</v>
      </c>
      <c r="D24" s="184" t="s">
        <v>21</v>
      </c>
      <c r="E24" s="32"/>
      <c r="F24" s="179">
        <f t="shared" si="1"/>
        <v>0</v>
      </c>
      <c r="G24" s="91"/>
      <c r="H24" s="92"/>
      <c r="I24" s="92"/>
      <c r="J24" s="92"/>
      <c r="K24" s="92"/>
      <c r="L24" s="92"/>
      <c r="M24" s="92"/>
    </row>
    <row r="25" spans="1:13" ht="18.75" customHeight="1" thickBot="1">
      <c r="A25" s="288"/>
      <c r="B25" s="289" t="s">
        <v>88</v>
      </c>
      <c r="C25" s="392"/>
      <c r="D25" s="392"/>
      <c r="E25" s="393"/>
      <c r="F25" s="212">
        <f>SUM(F16:F24)</f>
        <v>0</v>
      </c>
      <c r="G25" s="394"/>
      <c r="H25" s="395"/>
      <c r="I25" s="395"/>
      <c r="J25" s="395"/>
      <c r="K25" s="395"/>
      <c r="L25" s="395"/>
      <c r="M25" s="395"/>
    </row>
    <row r="26" spans="1:13" ht="12.75" customHeight="1">
      <c r="A26" s="277"/>
      <c r="B26" s="240"/>
      <c r="C26" s="240"/>
      <c r="D26" s="240"/>
      <c r="E26" s="241"/>
      <c r="F26" s="396"/>
      <c r="G26" s="6"/>
      <c r="H26" s="6"/>
      <c r="I26" s="6"/>
      <c r="J26" s="6"/>
      <c r="K26" s="6"/>
      <c r="L26" s="6"/>
      <c r="M26" s="6"/>
    </row>
    <row r="27" spans="1:13">
      <c r="A27" s="397"/>
      <c r="B27" s="309" t="s">
        <v>161</v>
      </c>
      <c r="C27" s="309"/>
      <c r="D27" s="309"/>
      <c r="E27" s="309"/>
      <c r="F27" s="309"/>
      <c r="G27" s="309"/>
      <c r="H27" s="309"/>
      <c r="I27" s="309"/>
      <c r="J27" s="309"/>
      <c r="K27" s="309"/>
      <c r="L27" s="309"/>
      <c r="M27" s="386"/>
    </row>
    <row r="28" spans="1:13" ht="39.950000000000003" customHeight="1">
      <c r="A28" s="398">
        <v>1</v>
      </c>
      <c r="B28" s="317" t="s">
        <v>162</v>
      </c>
      <c r="C28" s="279">
        <v>100</v>
      </c>
      <c r="D28" s="280" t="s">
        <v>21</v>
      </c>
      <c r="E28" s="34"/>
      <c r="F28" s="179">
        <f>E28*C28</f>
        <v>0</v>
      </c>
      <c r="G28" s="91"/>
      <c r="H28" s="92"/>
      <c r="I28" s="421"/>
      <c r="J28" s="93"/>
      <c r="K28" s="93"/>
      <c r="L28" s="93"/>
      <c r="M28" s="93"/>
    </row>
    <row r="29" spans="1:13" ht="39.950000000000003" customHeight="1">
      <c r="A29" s="398">
        <v>2</v>
      </c>
      <c r="B29" s="317" t="s">
        <v>163</v>
      </c>
      <c r="C29" s="279">
        <v>300</v>
      </c>
      <c r="D29" s="280" t="s">
        <v>21</v>
      </c>
      <c r="E29" s="34"/>
      <c r="F29" s="179">
        <f t="shared" ref="F29:F55" si="2">E29*C29</f>
        <v>0</v>
      </c>
      <c r="G29" s="91"/>
      <c r="H29" s="92"/>
      <c r="I29" s="421"/>
      <c r="J29" s="93"/>
      <c r="K29" s="93"/>
      <c r="L29" s="93"/>
      <c r="M29" s="93"/>
    </row>
    <row r="30" spans="1:13">
      <c r="A30" s="398">
        <v>3</v>
      </c>
      <c r="B30" s="317" t="s">
        <v>164</v>
      </c>
      <c r="C30" s="279">
        <v>100</v>
      </c>
      <c r="D30" s="280" t="s">
        <v>21</v>
      </c>
      <c r="E30" s="34"/>
      <c r="F30" s="179">
        <f t="shared" si="2"/>
        <v>0</v>
      </c>
      <c r="G30" s="91"/>
      <c r="H30" s="92"/>
      <c r="I30" s="421"/>
      <c r="J30" s="93"/>
      <c r="K30" s="93"/>
      <c r="L30" s="93"/>
      <c r="M30" s="93"/>
    </row>
    <row r="31" spans="1:13">
      <c r="A31" s="398">
        <v>4</v>
      </c>
      <c r="B31" s="317" t="s">
        <v>165</v>
      </c>
      <c r="C31" s="279">
        <v>10</v>
      </c>
      <c r="D31" s="280" t="s">
        <v>22</v>
      </c>
      <c r="E31" s="34"/>
      <c r="F31" s="179">
        <f t="shared" si="2"/>
        <v>0</v>
      </c>
      <c r="G31" s="91"/>
      <c r="H31" s="92"/>
      <c r="I31" s="421"/>
      <c r="J31" s="93"/>
      <c r="K31" s="93"/>
      <c r="L31" s="93"/>
      <c r="M31" s="93"/>
    </row>
    <row r="32" spans="1:13" ht="12.75" customHeight="1">
      <c r="A32" s="398">
        <v>5</v>
      </c>
      <c r="B32" s="317" t="s">
        <v>826</v>
      </c>
      <c r="C32" s="399">
        <v>150</v>
      </c>
      <c r="D32" s="280" t="s">
        <v>21</v>
      </c>
      <c r="E32" s="34"/>
      <c r="F32" s="179">
        <f t="shared" si="2"/>
        <v>0</v>
      </c>
      <c r="G32" s="91"/>
      <c r="H32" s="92"/>
      <c r="I32" s="421"/>
      <c r="J32" s="93"/>
      <c r="K32" s="93"/>
      <c r="L32" s="93"/>
      <c r="M32" s="93"/>
    </row>
    <row r="33" spans="1:13" ht="25.5">
      <c r="A33" s="398">
        <v>6</v>
      </c>
      <c r="B33" s="317" t="s">
        <v>166</v>
      </c>
      <c r="C33" s="399">
        <v>50</v>
      </c>
      <c r="D33" s="280" t="s">
        <v>21</v>
      </c>
      <c r="E33" s="34"/>
      <c r="F33" s="179">
        <f t="shared" si="2"/>
        <v>0</v>
      </c>
      <c r="G33" s="91"/>
      <c r="H33" s="92"/>
      <c r="I33" s="421"/>
      <c r="J33" s="93"/>
      <c r="K33" s="93"/>
      <c r="L33" s="93"/>
      <c r="M33" s="93"/>
    </row>
    <row r="34" spans="1:13" ht="25.5">
      <c r="A34" s="398">
        <v>7</v>
      </c>
      <c r="B34" s="317" t="s">
        <v>167</v>
      </c>
      <c r="C34" s="399">
        <v>100</v>
      </c>
      <c r="D34" s="280" t="s">
        <v>21</v>
      </c>
      <c r="E34" s="34"/>
      <c r="F34" s="179">
        <f t="shared" si="2"/>
        <v>0</v>
      </c>
      <c r="G34" s="91"/>
      <c r="H34" s="92"/>
      <c r="I34" s="421"/>
      <c r="J34" s="93"/>
      <c r="K34" s="93"/>
      <c r="L34" s="93"/>
      <c r="M34" s="93"/>
    </row>
    <row r="35" spans="1:13" ht="25.5">
      <c r="A35" s="398">
        <v>8</v>
      </c>
      <c r="B35" s="317" t="s">
        <v>168</v>
      </c>
      <c r="C35" s="399">
        <v>100</v>
      </c>
      <c r="D35" s="280" t="s">
        <v>21</v>
      </c>
      <c r="E35" s="34"/>
      <c r="F35" s="179">
        <f t="shared" si="2"/>
        <v>0</v>
      </c>
      <c r="G35" s="91"/>
      <c r="H35" s="92"/>
      <c r="I35" s="421"/>
      <c r="J35" s="93"/>
      <c r="K35" s="93"/>
      <c r="L35" s="93"/>
      <c r="M35" s="93"/>
    </row>
    <row r="36" spans="1:13">
      <c r="A36" s="398">
        <v>9</v>
      </c>
      <c r="B36" s="317" t="s">
        <v>169</v>
      </c>
      <c r="C36" s="399">
        <v>150</v>
      </c>
      <c r="D36" s="280" t="s">
        <v>21</v>
      </c>
      <c r="E36" s="34"/>
      <c r="F36" s="179">
        <f t="shared" si="2"/>
        <v>0</v>
      </c>
      <c r="G36" s="91"/>
      <c r="H36" s="92"/>
      <c r="I36" s="421"/>
      <c r="J36" s="93"/>
      <c r="K36" s="93"/>
      <c r="L36" s="93"/>
      <c r="M36" s="93"/>
    </row>
    <row r="37" spans="1:13" ht="25.5">
      <c r="A37" s="398">
        <v>10</v>
      </c>
      <c r="B37" s="317" t="s">
        <v>170</v>
      </c>
      <c r="C37" s="279">
        <v>200</v>
      </c>
      <c r="D37" s="280" t="s">
        <v>21</v>
      </c>
      <c r="E37" s="19"/>
      <c r="F37" s="179">
        <f t="shared" si="2"/>
        <v>0</v>
      </c>
      <c r="G37" s="91"/>
      <c r="H37" s="92"/>
      <c r="I37" s="421"/>
      <c r="J37" s="93"/>
      <c r="K37" s="93"/>
      <c r="L37" s="93"/>
      <c r="M37" s="93"/>
    </row>
    <row r="38" spans="1:13" ht="25.5">
      <c r="A38" s="398">
        <v>11</v>
      </c>
      <c r="B38" s="387" t="s">
        <v>171</v>
      </c>
      <c r="C38" s="176">
        <v>30</v>
      </c>
      <c r="D38" s="177" t="s">
        <v>22</v>
      </c>
      <c r="E38" s="32"/>
      <c r="F38" s="179">
        <f t="shared" si="2"/>
        <v>0</v>
      </c>
      <c r="G38" s="91"/>
      <c r="H38" s="121"/>
      <c r="I38" s="422"/>
      <c r="J38" s="93"/>
      <c r="K38" s="93"/>
      <c r="L38" s="93"/>
      <c r="M38" s="93"/>
    </row>
    <row r="39" spans="1:13" ht="38.25">
      <c r="A39" s="398">
        <v>12</v>
      </c>
      <c r="B39" s="317" t="s">
        <v>840</v>
      </c>
      <c r="C39" s="279">
        <v>1000</v>
      </c>
      <c r="D39" s="280" t="s">
        <v>21</v>
      </c>
      <c r="E39" s="34"/>
      <c r="F39" s="179">
        <f t="shared" si="2"/>
        <v>0</v>
      </c>
      <c r="G39" s="91"/>
      <c r="H39" s="121"/>
      <c r="I39" s="422"/>
      <c r="J39" s="93"/>
      <c r="K39" s="93"/>
      <c r="L39" s="93"/>
      <c r="M39" s="93"/>
    </row>
    <row r="40" spans="1:13" ht="25.5">
      <c r="A40" s="401">
        <v>13</v>
      </c>
      <c r="B40" s="387" t="s">
        <v>839</v>
      </c>
      <c r="C40" s="176">
        <v>1000</v>
      </c>
      <c r="D40" s="177" t="s">
        <v>21</v>
      </c>
      <c r="E40" s="139"/>
      <c r="F40" s="179">
        <f t="shared" si="2"/>
        <v>0</v>
      </c>
      <c r="G40" s="91"/>
      <c r="H40" s="121"/>
      <c r="I40" s="422"/>
      <c r="J40" s="93"/>
      <c r="K40" s="93"/>
      <c r="L40" s="93"/>
      <c r="M40" s="93"/>
    </row>
    <row r="41" spans="1:13" ht="38.25" customHeight="1">
      <c r="A41" s="398">
        <v>14</v>
      </c>
      <c r="B41" s="387" t="s">
        <v>172</v>
      </c>
      <c r="C41" s="176">
        <v>300</v>
      </c>
      <c r="D41" s="177" t="s">
        <v>21</v>
      </c>
      <c r="E41" s="34"/>
      <c r="F41" s="179">
        <f t="shared" si="2"/>
        <v>0</v>
      </c>
      <c r="G41" s="91"/>
      <c r="H41" s="92"/>
      <c r="I41" s="421"/>
      <c r="J41" s="93"/>
      <c r="K41" s="93"/>
      <c r="L41" s="93"/>
      <c r="M41" s="93"/>
    </row>
    <row r="42" spans="1:13" ht="38.25" customHeight="1">
      <c r="A42" s="398">
        <v>15</v>
      </c>
      <c r="B42" s="278" t="s">
        <v>829</v>
      </c>
      <c r="C42" s="399">
        <v>30</v>
      </c>
      <c r="D42" s="280" t="s">
        <v>21</v>
      </c>
      <c r="E42" s="34"/>
      <c r="F42" s="179">
        <f t="shared" si="2"/>
        <v>0</v>
      </c>
      <c r="G42" s="91"/>
      <c r="H42" s="92"/>
      <c r="I42" s="421"/>
      <c r="J42" s="93"/>
      <c r="K42" s="93"/>
      <c r="L42" s="93"/>
      <c r="M42" s="93"/>
    </row>
    <row r="43" spans="1:13" ht="38.25">
      <c r="A43" s="398">
        <v>16</v>
      </c>
      <c r="B43" s="387" t="s">
        <v>173</v>
      </c>
      <c r="C43" s="176">
        <v>450</v>
      </c>
      <c r="D43" s="177" t="s">
        <v>21</v>
      </c>
      <c r="E43" s="34"/>
      <c r="F43" s="179">
        <f t="shared" si="2"/>
        <v>0</v>
      </c>
      <c r="G43" s="91"/>
      <c r="H43" s="423"/>
      <c r="I43" s="421"/>
      <c r="J43" s="93"/>
      <c r="K43" s="93"/>
      <c r="L43" s="93"/>
      <c r="M43" s="93"/>
    </row>
    <row r="44" spans="1:13" ht="38.25">
      <c r="A44" s="398">
        <v>17</v>
      </c>
      <c r="B44" s="387" t="s">
        <v>174</v>
      </c>
      <c r="C44" s="279">
        <v>30</v>
      </c>
      <c r="D44" s="280" t="s">
        <v>156</v>
      </c>
      <c r="E44" s="34"/>
      <c r="F44" s="179">
        <f t="shared" si="2"/>
        <v>0</v>
      </c>
      <c r="G44" s="91"/>
      <c r="H44" s="423"/>
      <c r="I44" s="421"/>
      <c r="J44" s="93"/>
      <c r="K44" s="93"/>
      <c r="L44" s="93"/>
      <c r="M44" s="93"/>
    </row>
    <row r="45" spans="1:13" ht="38.25">
      <c r="A45" s="401">
        <v>18</v>
      </c>
      <c r="B45" s="387" t="s">
        <v>841</v>
      </c>
      <c r="C45" s="183">
        <v>1000</v>
      </c>
      <c r="D45" s="184" t="s">
        <v>156</v>
      </c>
      <c r="E45" s="139"/>
      <c r="F45" s="179">
        <f t="shared" si="2"/>
        <v>0</v>
      </c>
      <c r="G45" s="91"/>
      <c r="H45" s="423"/>
      <c r="I45" s="421"/>
      <c r="J45" s="93"/>
      <c r="K45" s="93"/>
      <c r="L45" s="93"/>
      <c r="M45" s="93"/>
    </row>
    <row r="46" spans="1:13" ht="38.25">
      <c r="A46" s="401">
        <v>19</v>
      </c>
      <c r="B46" s="387" t="s">
        <v>881</v>
      </c>
      <c r="C46" s="183">
        <v>900</v>
      </c>
      <c r="D46" s="184" t="s">
        <v>21</v>
      </c>
      <c r="E46" s="139"/>
      <c r="F46" s="179">
        <f t="shared" si="2"/>
        <v>0</v>
      </c>
      <c r="G46" s="91"/>
      <c r="H46" s="423"/>
      <c r="I46" s="421"/>
      <c r="J46" s="93"/>
      <c r="K46" s="93"/>
      <c r="L46" s="93"/>
      <c r="M46" s="93"/>
    </row>
    <row r="47" spans="1:13" ht="63.75">
      <c r="A47" s="398">
        <v>20</v>
      </c>
      <c r="B47" s="317" t="s">
        <v>828</v>
      </c>
      <c r="C47" s="279">
        <v>1000</v>
      </c>
      <c r="D47" s="280" t="s">
        <v>21</v>
      </c>
      <c r="E47" s="34"/>
      <c r="F47" s="179">
        <f t="shared" si="2"/>
        <v>0</v>
      </c>
      <c r="G47" s="91"/>
      <c r="H47" s="92"/>
      <c r="I47" s="421"/>
      <c r="J47" s="93"/>
      <c r="K47" s="93"/>
      <c r="L47" s="93"/>
      <c r="M47" s="93"/>
    </row>
    <row r="48" spans="1:13" ht="51">
      <c r="A48" s="398">
        <v>21</v>
      </c>
      <c r="B48" s="317" t="s">
        <v>175</v>
      </c>
      <c r="C48" s="279">
        <v>350</v>
      </c>
      <c r="D48" s="280" t="s">
        <v>21</v>
      </c>
      <c r="E48" s="34"/>
      <c r="F48" s="179">
        <f t="shared" si="2"/>
        <v>0</v>
      </c>
      <c r="G48" s="91"/>
      <c r="H48" s="92"/>
      <c r="I48" s="421"/>
      <c r="J48" s="93"/>
      <c r="K48" s="93"/>
      <c r="L48" s="93"/>
      <c r="M48" s="93"/>
    </row>
    <row r="49" spans="1:13" ht="51">
      <c r="A49" s="398">
        <v>22</v>
      </c>
      <c r="B49" s="317" t="s">
        <v>827</v>
      </c>
      <c r="C49" s="279">
        <v>1000</v>
      </c>
      <c r="D49" s="280" t="s">
        <v>21</v>
      </c>
      <c r="E49" s="34"/>
      <c r="F49" s="179">
        <f t="shared" si="2"/>
        <v>0</v>
      </c>
      <c r="G49" s="91"/>
      <c r="H49" s="92"/>
      <c r="I49" s="421"/>
      <c r="J49" s="93"/>
      <c r="K49" s="93"/>
      <c r="L49" s="93"/>
      <c r="M49" s="93"/>
    </row>
    <row r="50" spans="1:13" ht="25.5" customHeight="1">
      <c r="A50" s="398">
        <v>23</v>
      </c>
      <c r="B50" s="317" t="s">
        <v>176</v>
      </c>
      <c r="C50" s="279">
        <v>200</v>
      </c>
      <c r="D50" s="280" t="s">
        <v>21</v>
      </c>
      <c r="E50" s="34"/>
      <c r="F50" s="179">
        <f t="shared" si="2"/>
        <v>0</v>
      </c>
      <c r="G50" s="91"/>
      <c r="H50" s="92"/>
      <c r="I50" s="421"/>
      <c r="J50" s="93"/>
      <c r="K50" s="93"/>
      <c r="L50" s="93"/>
      <c r="M50" s="93"/>
    </row>
    <row r="51" spans="1:13" ht="38.25">
      <c r="A51" s="398">
        <v>24</v>
      </c>
      <c r="B51" s="287" t="s">
        <v>177</v>
      </c>
      <c r="C51" s="402">
        <v>400</v>
      </c>
      <c r="D51" s="403" t="s">
        <v>21</v>
      </c>
      <c r="E51" s="35"/>
      <c r="F51" s="179">
        <f t="shared" si="2"/>
        <v>0</v>
      </c>
      <c r="G51" s="91"/>
      <c r="H51" s="92"/>
      <c r="I51" s="421"/>
      <c r="J51" s="93"/>
      <c r="K51" s="93"/>
      <c r="L51" s="93"/>
      <c r="M51" s="93"/>
    </row>
    <row r="52" spans="1:13" ht="38.25">
      <c r="A52" s="398">
        <v>25</v>
      </c>
      <c r="B52" s="287" t="s">
        <v>178</v>
      </c>
      <c r="C52" s="402">
        <v>200</v>
      </c>
      <c r="D52" s="403" t="s">
        <v>21</v>
      </c>
      <c r="E52" s="35"/>
      <c r="F52" s="179">
        <f t="shared" si="2"/>
        <v>0</v>
      </c>
      <c r="G52" s="91"/>
      <c r="H52" s="92"/>
      <c r="I52" s="421"/>
      <c r="J52" s="93"/>
      <c r="K52" s="93"/>
      <c r="L52" s="93"/>
      <c r="M52" s="93"/>
    </row>
    <row r="53" spans="1:13" ht="25.5">
      <c r="A53" s="398">
        <v>26</v>
      </c>
      <c r="B53" s="278" t="s">
        <v>830</v>
      </c>
      <c r="C53" s="399">
        <v>1200</v>
      </c>
      <c r="D53" s="280" t="s">
        <v>21</v>
      </c>
      <c r="E53" s="34"/>
      <c r="F53" s="179">
        <f t="shared" si="2"/>
        <v>0</v>
      </c>
      <c r="G53" s="91"/>
      <c r="H53" s="92"/>
      <c r="I53" s="421"/>
      <c r="J53" s="93"/>
      <c r="K53" s="93"/>
      <c r="L53" s="93"/>
      <c r="M53" s="93"/>
    </row>
    <row r="54" spans="1:13" ht="25.5">
      <c r="A54" s="398">
        <v>27</v>
      </c>
      <c r="B54" s="317" t="s">
        <v>831</v>
      </c>
      <c r="C54" s="399">
        <v>1200</v>
      </c>
      <c r="D54" s="280" t="s">
        <v>21</v>
      </c>
      <c r="E54" s="34"/>
      <c r="F54" s="179">
        <f t="shared" si="2"/>
        <v>0</v>
      </c>
      <c r="G54" s="91"/>
      <c r="H54" s="92"/>
      <c r="I54" s="421"/>
      <c r="J54" s="93"/>
      <c r="K54" s="93"/>
      <c r="L54" s="93"/>
      <c r="M54" s="93"/>
    </row>
    <row r="55" spans="1:13" ht="13.5" thickBot="1">
      <c r="A55" s="398">
        <v>28</v>
      </c>
      <c r="B55" s="278" t="s">
        <v>179</v>
      </c>
      <c r="C55" s="399">
        <v>20</v>
      </c>
      <c r="D55" s="280" t="s">
        <v>21</v>
      </c>
      <c r="E55" s="34"/>
      <c r="F55" s="179">
        <f t="shared" si="2"/>
        <v>0</v>
      </c>
      <c r="G55" s="91"/>
      <c r="H55" s="92"/>
      <c r="I55" s="421"/>
      <c r="J55" s="93"/>
      <c r="K55" s="93"/>
      <c r="L55" s="93"/>
      <c r="M55" s="93"/>
    </row>
    <row r="56" spans="1:13" ht="18.75" customHeight="1" thickBot="1">
      <c r="A56" s="288"/>
      <c r="B56" s="289" t="s">
        <v>88</v>
      </c>
      <c r="C56" s="404"/>
      <c r="D56" s="404"/>
      <c r="E56" s="405"/>
      <c r="F56" s="212">
        <f>SUM(F28:F55)</f>
        <v>0</v>
      </c>
      <c r="G56" s="406"/>
      <c r="H56" s="407"/>
      <c r="I56" s="407"/>
      <c r="J56" s="407"/>
      <c r="K56" s="407"/>
      <c r="L56" s="407"/>
      <c r="M56" s="407"/>
    </row>
    <row r="57" spans="1:13" ht="12.75" customHeight="1">
      <c r="A57" s="277"/>
      <c r="B57" s="883"/>
      <c r="C57" s="884"/>
      <c r="D57" s="884"/>
      <c r="E57" s="884"/>
      <c r="F57" s="885"/>
      <c r="G57" s="884"/>
      <c r="H57" s="884"/>
      <c r="I57" s="884"/>
      <c r="J57" s="884"/>
      <c r="K57" s="884"/>
      <c r="L57" s="884"/>
      <c r="M57" s="886"/>
    </row>
    <row r="58" spans="1:13" ht="12.75" customHeight="1">
      <c r="A58" s="397"/>
      <c r="B58" s="887" t="s">
        <v>180</v>
      </c>
      <c r="C58" s="888"/>
      <c r="D58" s="888"/>
      <c r="E58" s="888"/>
      <c r="F58" s="888"/>
      <c r="G58" s="888"/>
      <c r="H58" s="888"/>
      <c r="I58" s="888"/>
      <c r="J58" s="888"/>
      <c r="K58" s="888"/>
      <c r="L58" s="888"/>
      <c r="M58" s="889"/>
    </row>
    <row r="59" spans="1:13" ht="21" customHeight="1">
      <c r="A59" s="277">
        <v>1</v>
      </c>
      <c r="B59" s="408" t="s">
        <v>832</v>
      </c>
      <c r="C59" s="279">
        <v>1500</v>
      </c>
      <c r="D59" s="280" t="s">
        <v>21</v>
      </c>
      <c r="E59" s="34"/>
      <c r="F59" s="179">
        <f>E59*C59</f>
        <v>0</v>
      </c>
      <c r="G59" s="18"/>
      <c r="H59" s="19"/>
      <c r="I59" s="19"/>
      <c r="J59" s="5"/>
      <c r="K59" s="5"/>
      <c r="L59" s="5"/>
      <c r="M59" s="5"/>
    </row>
    <row r="60" spans="1:13" ht="18.75" customHeight="1">
      <c r="A60" s="288"/>
      <c r="B60" s="289"/>
      <c r="C60" s="404"/>
      <c r="D60" s="404"/>
      <c r="E60" s="409"/>
      <c r="F60" s="410">
        <f>SUM(F59:F59)</f>
        <v>0</v>
      </c>
      <c r="G60" s="407"/>
      <c r="H60" s="407"/>
      <c r="I60" s="407"/>
      <c r="J60" s="407"/>
      <c r="K60" s="407"/>
      <c r="L60" s="407"/>
      <c r="M60" s="407"/>
    </row>
    <row r="61" spans="1:13" ht="12.75" customHeight="1">
      <c r="A61" s="277"/>
      <c r="B61" s="408"/>
      <c r="C61" s="411"/>
      <c r="D61" s="411"/>
      <c r="E61" s="412"/>
      <c r="F61" s="329"/>
      <c r="G61" s="413"/>
      <c r="H61" s="413"/>
      <c r="I61" s="413"/>
      <c r="J61" s="413"/>
      <c r="K61" s="413"/>
      <c r="L61" s="413"/>
      <c r="M61" s="414"/>
    </row>
    <row r="62" spans="1:13">
      <c r="A62" s="415"/>
      <c r="B62" s="309" t="s">
        <v>181</v>
      </c>
      <c r="C62" s="309"/>
      <c r="D62" s="309"/>
      <c r="E62" s="309"/>
      <c r="F62" s="309"/>
      <c r="G62" s="309"/>
      <c r="H62" s="309"/>
      <c r="I62" s="309"/>
      <c r="J62" s="309"/>
      <c r="K62" s="309"/>
      <c r="L62" s="309"/>
      <c r="M62" s="386"/>
    </row>
    <row r="63" spans="1:13" ht="51">
      <c r="A63" s="398">
        <v>1</v>
      </c>
      <c r="B63" s="317" t="s">
        <v>833</v>
      </c>
      <c r="C63" s="371">
        <v>1200</v>
      </c>
      <c r="D63" s="391" t="s">
        <v>21</v>
      </c>
      <c r="E63" s="36"/>
      <c r="F63" s="179">
        <f t="shared" ref="F63:F64" si="3">E63*C63</f>
        <v>0</v>
      </c>
      <c r="G63" s="21"/>
      <c r="H63" s="22"/>
      <c r="I63" s="22"/>
      <c r="J63" s="23"/>
      <c r="K63" s="23"/>
      <c r="L63" s="23"/>
      <c r="M63" s="23"/>
    </row>
    <row r="64" spans="1:13" ht="22.5" customHeight="1" thickBot="1">
      <c r="A64" s="398">
        <v>2</v>
      </c>
      <c r="B64" s="327" t="s">
        <v>182</v>
      </c>
      <c r="C64" s="279">
        <v>600</v>
      </c>
      <c r="D64" s="280" t="s">
        <v>21</v>
      </c>
      <c r="E64" s="36"/>
      <c r="F64" s="416">
        <f t="shared" si="3"/>
        <v>0</v>
      </c>
      <c r="G64" s="18"/>
      <c r="H64" s="19"/>
      <c r="I64" s="19"/>
      <c r="J64" s="5"/>
      <c r="K64" s="5"/>
      <c r="L64" s="5"/>
      <c r="M64" s="5"/>
    </row>
    <row r="65" spans="1:13" ht="18.75" customHeight="1" thickBot="1">
      <c r="A65" s="288"/>
      <c r="B65" s="417" t="s">
        <v>88</v>
      </c>
      <c r="C65" s="392"/>
      <c r="D65" s="392"/>
      <c r="E65" s="418"/>
      <c r="F65" s="212">
        <f>SUM(F63:F64)</f>
        <v>0</v>
      </c>
      <c r="G65" s="394"/>
      <c r="H65" s="395"/>
      <c r="I65" s="395"/>
      <c r="J65" s="395"/>
      <c r="K65" s="395"/>
      <c r="L65" s="395"/>
      <c r="M65" s="395"/>
    </row>
    <row r="66" spans="1:13">
      <c r="A66" s="277"/>
      <c r="B66" s="327"/>
      <c r="C66" s="411"/>
      <c r="D66" s="411"/>
      <c r="E66" s="412"/>
      <c r="F66" s="419"/>
      <c r="G66" s="413"/>
      <c r="H66" s="413"/>
      <c r="I66" s="413"/>
      <c r="J66" s="413"/>
      <c r="K66" s="413"/>
      <c r="L66" s="413"/>
      <c r="M66" s="414"/>
    </row>
    <row r="67" spans="1:13">
      <c r="A67" s="397"/>
      <c r="B67" s="309" t="s">
        <v>183</v>
      </c>
      <c r="C67" s="310"/>
      <c r="D67" s="310"/>
      <c r="E67" s="310"/>
      <c r="F67" s="310"/>
      <c r="G67" s="310"/>
      <c r="H67" s="310"/>
      <c r="I67" s="310"/>
      <c r="J67" s="310"/>
      <c r="K67" s="310"/>
      <c r="L67" s="310"/>
      <c r="M67" s="310"/>
    </row>
    <row r="68" spans="1:13" ht="38.25" customHeight="1">
      <c r="A68" s="277">
        <v>1</v>
      </c>
      <c r="B68" s="175" t="s">
        <v>184</v>
      </c>
      <c r="C68" s="176">
        <v>15</v>
      </c>
      <c r="D68" s="177" t="s">
        <v>22</v>
      </c>
      <c r="E68" s="32"/>
      <c r="F68" s="179">
        <f>E68*C68</f>
        <v>0</v>
      </c>
      <c r="G68" s="14"/>
      <c r="H68" s="33"/>
      <c r="I68" s="33"/>
      <c r="J68" s="15"/>
      <c r="K68" s="15"/>
      <c r="L68" s="15"/>
      <c r="M68" s="15"/>
    </row>
    <row r="69" spans="1:13" ht="39.75" customHeight="1">
      <c r="A69" s="277">
        <f>A68+1</f>
        <v>2</v>
      </c>
      <c r="B69" s="278" t="s">
        <v>185</v>
      </c>
      <c r="C69" s="279">
        <v>70</v>
      </c>
      <c r="D69" s="280" t="s">
        <v>22</v>
      </c>
      <c r="E69" s="32"/>
      <c r="F69" s="179">
        <f t="shared" ref="F69:F77" si="4">E69*C69</f>
        <v>0</v>
      </c>
      <c r="G69" s="18"/>
      <c r="H69" s="19"/>
      <c r="I69" s="19"/>
      <c r="J69" s="5"/>
      <c r="K69" s="5"/>
      <c r="L69" s="5"/>
      <c r="M69" s="5"/>
    </row>
    <row r="70" spans="1:13" ht="38.25" customHeight="1">
      <c r="A70" s="277">
        <f t="shared" ref="A70:A74" si="5">A69+1</f>
        <v>3</v>
      </c>
      <c r="B70" s="278" t="s">
        <v>186</v>
      </c>
      <c r="C70" s="279">
        <v>70</v>
      </c>
      <c r="D70" s="280" t="s">
        <v>22</v>
      </c>
      <c r="E70" s="32"/>
      <c r="F70" s="179">
        <f t="shared" si="4"/>
        <v>0</v>
      </c>
      <c r="G70" s="18"/>
      <c r="H70" s="19"/>
      <c r="I70" s="19"/>
      <c r="J70" s="5"/>
      <c r="K70" s="5"/>
      <c r="L70" s="5"/>
      <c r="M70" s="5"/>
    </row>
    <row r="71" spans="1:13" ht="42" customHeight="1">
      <c r="A71" s="277">
        <f t="shared" si="5"/>
        <v>4</v>
      </c>
      <c r="B71" s="317" t="s">
        <v>844</v>
      </c>
      <c r="C71" s="279">
        <v>50</v>
      </c>
      <c r="D71" s="280" t="s">
        <v>22</v>
      </c>
      <c r="E71" s="32"/>
      <c r="F71" s="179">
        <f t="shared" si="4"/>
        <v>0</v>
      </c>
      <c r="G71" s="18"/>
      <c r="H71" s="19"/>
      <c r="I71" s="19"/>
      <c r="J71" s="5"/>
      <c r="K71" s="5"/>
      <c r="L71" s="5"/>
      <c r="M71" s="5"/>
    </row>
    <row r="72" spans="1:13">
      <c r="A72" s="277">
        <f t="shared" si="5"/>
        <v>5</v>
      </c>
      <c r="B72" s="278" t="s">
        <v>836</v>
      </c>
      <c r="C72" s="279">
        <v>30</v>
      </c>
      <c r="D72" s="280" t="s">
        <v>22</v>
      </c>
      <c r="E72" s="32"/>
      <c r="F72" s="179">
        <f t="shared" si="4"/>
        <v>0</v>
      </c>
      <c r="G72" s="18"/>
      <c r="H72" s="19"/>
      <c r="I72" s="19"/>
      <c r="J72" s="5"/>
      <c r="K72" s="5"/>
      <c r="L72" s="5"/>
      <c r="M72" s="5"/>
    </row>
    <row r="73" spans="1:13">
      <c r="A73" s="277">
        <f t="shared" si="5"/>
        <v>6</v>
      </c>
      <c r="B73" s="278" t="s">
        <v>187</v>
      </c>
      <c r="C73" s="279">
        <v>20</v>
      </c>
      <c r="D73" s="280" t="s">
        <v>22</v>
      </c>
      <c r="E73" s="32"/>
      <c r="F73" s="179">
        <f t="shared" si="4"/>
        <v>0</v>
      </c>
      <c r="G73" s="18"/>
      <c r="H73" s="19"/>
      <c r="I73" s="19"/>
      <c r="J73" s="37"/>
      <c r="K73" s="5"/>
      <c r="L73" s="37"/>
      <c r="M73" s="5"/>
    </row>
    <row r="74" spans="1:13">
      <c r="A74" s="277">
        <f t="shared" si="5"/>
        <v>7</v>
      </c>
      <c r="B74" s="287" t="s">
        <v>837</v>
      </c>
      <c r="C74" s="371">
        <v>10</v>
      </c>
      <c r="D74" s="391" t="s">
        <v>22</v>
      </c>
      <c r="E74" s="32"/>
      <c r="F74" s="179">
        <f t="shared" si="4"/>
        <v>0</v>
      </c>
      <c r="G74" s="21"/>
      <c r="H74" s="22"/>
      <c r="I74" s="22"/>
      <c r="J74" s="23"/>
      <c r="K74" s="25"/>
      <c r="L74" s="25"/>
      <c r="M74" s="23"/>
    </row>
    <row r="75" spans="1:13">
      <c r="A75" s="277">
        <v>8</v>
      </c>
      <c r="B75" s="287" t="s">
        <v>838</v>
      </c>
      <c r="C75" s="371">
        <v>20</v>
      </c>
      <c r="D75" s="391" t="s">
        <v>21</v>
      </c>
      <c r="E75" s="32"/>
      <c r="F75" s="179">
        <f t="shared" si="4"/>
        <v>0</v>
      </c>
      <c r="G75" s="21"/>
      <c r="H75" s="22"/>
      <c r="I75" s="22"/>
      <c r="J75" s="23"/>
      <c r="K75" s="25"/>
      <c r="L75" s="25"/>
      <c r="M75" s="23"/>
    </row>
    <row r="76" spans="1:13">
      <c r="A76" s="277">
        <v>9</v>
      </c>
      <c r="B76" s="287" t="s">
        <v>834</v>
      </c>
      <c r="C76" s="371">
        <v>10</v>
      </c>
      <c r="D76" s="391" t="s">
        <v>22</v>
      </c>
      <c r="E76" s="32"/>
      <c r="F76" s="179">
        <f t="shared" si="4"/>
        <v>0</v>
      </c>
      <c r="G76" s="21"/>
      <c r="H76" s="22"/>
      <c r="I76" s="22"/>
      <c r="J76" s="23"/>
      <c r="K76" s="25"/>
      <c r="L76" s="25"/>
      <c r="M76" s="23"/>
    </row>
    <row r="77" spans="1:13" ht="13.5" thickBot="1">
      <c r="A77" s="277">
        <v>10</v>
      </c>
      <c r="B77" s="287" t="s">
        <v>835</v>
      </c>
      <c r="C77" s="371">
        <v>20</v>
      </c>
      <c r="D77" s="391" t="s">
        <v>21</v>
      </c>
      <c r="E77" s="32"/>
      <c r="F77" s="179">
        <f t="shared" si="4"/>
        <v>0</v>
      </c>
      <c r="G77" s="21"/>
      <c r="H77" s="22"/>
      <c r="I77" s="22"/>
      <c r="J77" s="23"/>
      <c r="K77" s="25"/>
      <c r="L77" s="25"/>
      <c r="M77" s="23"/>
    </row>
    <row r="78" spans="1:13" ht="18.75" customHeight="1" thickBot="1">
      <c r="A78" s="420"/>
      <c r="B78" s="289" t="s">
        <v>88</v>
      </c>
      <c r="C78" s="290"/>
      <c r="D78" s="290"/>
      <c r="E78" s="291"/>
      <c r="F78" s="212">
        <f>SUM(F68:F77)</f>
        <v>0</v>
      </c>
      <c r="G78" s="292"/>
      <c r="H78" s="293"/>
      <c r="I78" s="293"/>
      <c r="J78" s="293"/>
      <c r="K78" s="293"/>
      <c r="L78" s="293"/>
      <c r="M78" s="293"/>
    </row>
    <row r="79" spans="1:13" ht="12" customHeight="1">
      <c r="B79" s="242"/>
      <c r="C79" s="242"/>
      <c r="D79" s="242"/>
      <c r="E79" s="243"/>
      <c r="F79" s="6"/>
      <c r="G79" s="6"/>
      <c r="H79" s="6"/>
      <c r="I79" s="6"/>
      <c r="J79" s="6"/>
      <c r="K79" s="6"/>
      <c r="L79" s="6"/>
      <c r="M79" s="6"/>
    </row>
    <row r="80" spans="1:13" ht="15.75" thickBot="1">
      <c r="B80" s="798" t="s">
        <v>24</v>
      </c>
      <c r="C80" s="798"/>
      <c r="D80" s="798"/>
      <c r="E80" s="798"/>
      <c r="F80" s="798"/>
      <c r="G80" s="798"/>
      <c r="H80" s="798"/>
      <c r="I80" s="798"/>
      <c r="J80" s="798"/>
      <c r="K80" s="798"/>
    </row>
    <row r="81" spans="1:13" ht="24.95" customHeight="1">
      <c r="B81" s="244" t="s">
        <v>25</v>
      </c>
      <c r="C81" s="799" t="s">
        <v>26</v>
      </c>
      <c r="D81" s="800"/>
      <c r="E81" s="800"/>
      <c r="F81" s="800"/>
      <c r="G81" s="800"/>
      <c r="H81" s="800"/>
      <c r="I81" s="800"/>
      <c r="J81" s="800"/>
      <c r="K81" s="800"/>
      <c r="L81" s="800"/>
      <c r="M81" s="801"/>
    </row>
    <row r="82" spans="1:13">
      <c r="B82" s="294" t="s">
        <v>27</v>
      </c>
      <c r="C82" s="857" t="s">
        <v>28</v>
      </c>
      <c r="D82" s="858"/>
      <c r="E82" s="858"/>
      <c r="F82" s="858"/>
      <c r="G82" s="858"/>
      <c r="H82" s="858"/>
      <c r="I82" s="858"/>
      <c r="J82" s="858"/>
      <c r="K82" s="858"/>
      <c r="L82" s="858"/>
      <c r="M82" s="859"/>
    </row>
    <row r="83" spans="1:13" ht="24" customHeight="1">
      <c r="B83" s="295" t="s">
        <v>89</v>
      </c>
      <c r="C83" s="860" t="s">
        <v>90</v>
      </c>
      <c r="D83" s="861"/>
      <c r="E83" s="861"/>
      <c r="F83" s="861"/>
      <c r="G83" s="861"/>
      <c r="H83" s="861"/>
      <c r="I83" s="861"/>
      <c r="J83" s="861"/>
      <c r="K83" s="861"/>
      <c r="L83" s="861"/>
      <c r="M83" s="862"/>
    </row>
    <row r="84" spans="1:13" ht="24.95" customHeight="1">
      <c r="B84" s="295" t="s">
        <v>31</v>
      </c>
      <c r="C84" s="863" t="s">
        <v>91</v>
      </c>
      <c r="D84" s="864"/>
      <c r="E84" s="864"/>
      <c r="F84" s="864"/>
      <c r="G84" s="864"/>
      <c r="H84" s="864"/>
      <c r="I84" s="864"/>
      <c r="J84" s="864"/>
      <c r="K84" s="864"/>
      <c r="L84" s="864"/>
      <c r="M84" s="865"/>
    </row>
    <row r="85" spans="1:13">
      <c r="B85" s="296" t="s">
        <v>33</v>
      </c>
      <c r="C85" s="857" t="s">
        <v>34</v>
      </c>
      <c r="D85" s="858"/>
      <c r="E85" s="858"/>
      <c r="F85" s="858"/>
      <c r="G85" s="858"/>
      <c r="H85" s="858"/>
      <c r="I85" s="858"/>
      <c r="J85" s="858"/>
      <c r="K85" s="858"/>
      <c r="L85" s="858"/>
      <c r="M85" s="859"/>
    </row>
    <row r="86" spans="1:13" ht="13.5" thickBot="1">
      <c r="B86" s="248" t="s">
        <v>35</v>
      </c>
      <c r="C86" s="851" t="s">
        <v>36</v>
      </c>
      <c r="D86" s="852"/>
      <c r="E86" s="852"/>
      <c r="F86" s="852"/>
      <c r="G86" s="852"/>
      <c r="H86" s="852"/>
      <c r="I86" s="852"/>
      <c r="J86" s="852"/>
      <c r="K86" s="852"/>
      <c r="L86" s="852"/>
      <c r="M86" s="853"/>
    </row>
    <row r="87" spans="1:13" s="7" customFormat="1" ht="16.5" thickBot="1">
      <c r="B87" s="882" t="s">
        <v>37</v>
      </c>
      <c r="C87" s="882"/>
      <c r="D87" s="882"/>
      <c r="E87" s="882"/>
      <c r="F87" s="882"/>
      <c r="G87" s="882"/>
      <c r="H87" s="882"/>
      <c r="I87" s="882"/>
      <c r="J87" s="882"/>
      <c r="K87" s="882"/>
    </row>
    <row r="88" spans="1:13" ht="31.5" customHeight="1">
      <c r="A88" s="850" t="s">
        <v>7</v>
      </c>
      <c r="B88" s="772" t="s">
        <v>8</v>
      </c>
      <c r="C88" s="774" t="s">
        <v>9</v>
      </c>
      <c r="D88" s="776" t="s">
        <v>10</v>
      </c>
      <c r="E88" s="776" t="s">
        <v>11</v>
      </c>
      <c r="F88" s="778" t="s">
        <v>12</v>
      </c>
      <c r="G88" s="780" t="s">
        <v>13</v>
      </c>
      <c r="H88" s="780" t="s">
        <v>38</v>
      </c>
      <c r="I88" s="780" t="s">
        <v>15</v>
      </c>
      <c r="J88" s="785" t="s">
        <v>16</v>
      </c>
      <c r="K88" s="786"/>
      <c r="L88" s="787" t="s">
        <v>17</v>
      </c>
      <c r="M88" s="788"/>
    </row>
    <row r="89" spans="1:13" ht="19.5" customHeight="1">
      <c r="A89" s="771"/>
      <c r="B89" s="773"/>
      <c r="C89" s="775"/>
      <c r="D89" s="777"/>
      <c r="E89" s="777"/>
      <c r="F89" s="779"/>
      <c r="G89" s="781"/>
      <c r="H89" s="781"/>
      <c r="I89" s="781"/>
      <c r="J89" s="266" t="s">
        <v>18</v>
      </c>
      <c r="K89" s="267" t="s">
        <v>19</v>
      </c>
      <c r="L89" s="268" t="s">
        <v>18</v>
      </c>
      <c r="M89" s="269" t="s">
        <v>19</v>
      </c>
    </row>
    <row r="90" spans="1:13">
      <c r="A90" s="297"/>
      <c r="B90" s="271">
        <v>1</v>
      </c>
      <c r="C90" s="272">
        <v>2</v>
      </c>
      <c r="D90" s="273">
        <v>3</v>
      </c>
      <c r="E90" s="273">
        <v>4</v>
      </c>
      <c r="F90" s="274" t="s">
        <v>20</v>
      </c>
      <c r="G90" s="275">
        <v>6</v>
      </c>
      <c r="H90" s="275">
        <v>7</v>
      </c>
      <c r="I90" s="275">
        <v>8</v>
      </c>
      <c r="J90" s="843">
        <v>9</v>
      </c>
      <c r="K90" s="844"/>
      <c r="L90" s="845">
        <v>10</v>
      </c>
      <c r="M90" s="846"/>
    </row>
    <row r="91" spans="1:13" ht="13.5">
      <c r="A91" s="298" t="s">
        <v>39</v>
      </c>
      <c r="B91" s="299" t="s">
        <v>40</v>
      </c>
      <c r="C91" s="300">
        <v>10</v>
      </c>
      <c r="D91" s="300" t="s">
        <v>21</v>
      </c>
      <c r="E91" s="301">
        <v>5</v>
      </c>
      <c r="F91" s="302">
        <v>50</v>
      </c>
      <c r="G91" s="303" t="s">
        <v>41</v>
      </c>
      <c r="H91" s="303" t="s">
        <v>92</v>
      </c>
      <c r="I91" s="304">
        <v>5.5</v>
      </c>
      <c r="J91" s="303" t="s">
        <v>43</v>
      </c>
      <c r="K91" s="305"/>
      <c r="L91" s="303" t="s">
        <v>43</v>
      </c>
      <c r="M91" s="306"/>
    </row>
    <row r="92" spans="1:13" s="7" customFormat="1" ht="14.25" customHeight="1" thickBot="1">
      <c r="B92" s="882" t="s">
        <v>44</v>
      </c>
      <c r="C92" s="882"/>
      <c r="D92" s="882"/>
      <c r="E92" s="882"/>
      <c r="F92" s="882"/>
      <c r="G92" s="882"/>
      <c r="H92" s="882"/>
      <c r="I92" s="882"/>
      <c r="J92" s="882"/>
      <c r="K92" s="882"/>
    </row>
    <row r="93" spans="1:13">
      <c r="B93" s="820" t="s">
        <v>45</v>
      </c>
      <c r="C93" s="821"/>
      <c r="D93" s="821"/>
      <c r="E93" s="821"/>
      <c r="F93" s="821"/>
      <c r="G93" s="821"/>
      <c r="H93" s="821"/>
      <c r="I93" s="821"/>
      <c r="J93" s="821"/>
      <c r="K93" s="821"/>
      <c r="L93" s="821"/>
      <c r="M93" s="822"/>
    </row>
    <row r="94" spans="1:13">
      <c r="B94" s="847" t="s">
        <v>46</v>
      </c>
      <c r="C94" s="848"/>
      <c r="D94" s="848"/>
      <c r="E94" s="848"/>
      <c r="F94" s="848"/>
      <c r="G94" s="848"/>
      <c r="H94" s="848"/>
      <c r="I94" s="848"/>
      <c r="J94" s="848"/>
      <c r="K94" s="848"/>
      <c r="L94" s="848"/>
      <c r="M94" s="849"/>
    </row>
    <row r="95" spans="1:13" ht="13.5" thickBot="1">
      <c r="B95" s="826" t="s">
        <v>47</v>
      </c>
      <c r="C95" s="827"/>
      <c r="D95" s="827"/>
      <c r="E95" s="827"/>
      <c r="F95" s="827"/>
      <c r="G95" s="827"/>
      <c r="H95" s="827"/>
      <c r="I95" s="827"/>
      <c r="J95" s="827"/>
      <c r="K95" s="827"/>
      <c r="L95" s="827"/>
      <c r="M95" s="828"/>
    </row>
    <row r="97" spans="2:13">
      <c r="B97" s="875" t="s">
        <v>48</v>
      </c>
      <c r="C97" s="875"/>
      <c r="D97" s="875"/>
      <c r="E97" s="875"/>
      <c r="F97" s="875"/>
      <c r="G97" s="875"/>
      <c r="H97" s="875"/>
      <c r="I97" s="875"/>
      <c r="J97" s="875"/>
      <c r="K97" s="875"/>
      <c r="L97" s="875"/>
      <c r="M97" s="875"/>
    </row>
    <row r="98" spans="2:13">
      <c r="B98" s="875" t="s">
        <v>49</v>
      </c>
      <c r="C98" s="875"/>
      <c r="D98" s="875"/>
      <c r="E98" s="875"/>
      <c r="F98" s="875"/>
      <c r="G98" s="875"/>
      <c r="H98" s="875"/>
      <c r="I98" s="875"/>
      <c r="J98" s="875"/>
      <c r="K98" s="875"/>
      <c r="L98" s="875"/>
      <c r="M98" s="875"/>
    </row>
    <row r="99" spans="2:13">
      <c r="B99" s="875" t="s">
        <v>50</v>
      </c>
      <c r="C99" s="875"/>
      <c r="D99" s="875"/>
      <c r="E99" s="875"/>
      <c r="F99" s="875"/>
      <c r="G99" s="875"/>
      <c r="H99" s="875"/>
      <c r="I99" s="875"/>
      <c r="J99" s="875"/>
      <c r="K99" s="875"/>
      <c r="L99" s="875"/>
      <c r="M99" s="875"/>
    </row>
    <row r="100" spans="2:13">
      <c r="B100" s="875"/>
      <c r="C100" s="875"/>
      <c r="D100" s="875"/>
      <c r="E100" s="875"/>
      <c r="F100" s="875"/>
      <c r="G100" s="875"/>
      <c r="H100" s="875"/>
      <c r="I100" s="875"/>
      <c r="J100" s="875"/>
      <c r="K100" s="875"/>
      <c r="L100" s="875"/>
      <c r="M100" s="875"/>
    </row>
    <row r="101" spans="2:13">
      <c r="B101" s="876" t="s">
        <v>51</v>
      </c>
      <c r="C101" s="876"/>
      <c r="D101" s="876"/>
      <c r="E101" s="876"/>
      <c r="F101" s="876"/>
      <c r="G101" s="876"/>
      <c r="H101" s="876"/>
      <c r="I101" s="876"/>
      <c r="J101" s="876"/>
      <c r="K101" s="876"/>
      <c r="L101" s="876"/>
      <c r="M101" s="876"/>
    </row>
    <row r="102" spans="2:13">
      <c r="B102" s="875" t="s">
        <v>52</v>
      </c>
      <c r="C102" s="875"/>
      <c r="D102" s="875"/>
      <c r="E102" s="875"/>
      <c r="F102" s="875"/>
      <c r="G102" s="875"/>
      <c r="H102" s="875"/>
      <c r="I102" s="875"/>
      <c r="J102" s="875"/>
      <c r="K102" s="875"/>
      <c r="L102" s="875"/>
      <c r="M102" s="875"/>
    </row>
    <row r="103" spans="2:13">
      <c r="B103" s="875" t="s">
        <v>692</v>
      </c>
      <c r="C103" s="875"/>
      <c r="D103" s="875"/>
      <c r="E103" s="875"/>
      <c r="F103" s="875" t="s">
        <v>53</v>
      </c>
      <c r="G103" s="875"/>
      <c r="H103" s="875"/>
      <c r="I103" s="875"/>
      <c r="J103" s="380"/>
      <c r="K103" s="380"/>
      <c r="L103" s="380"/>
      <c r="M103" s="380"/>
    </row>
    <row r="104" spans="2:13">
      <c r="B104" s="875" t="s">
        <v>54</v>
      </c>
      <c r="C104" s="875"/>
      <c r="D104" s="875"/>
      <c r="E104" s="875"/>
      <c r="F104" s="875" t="s">
        <v>53</v>
      </c>
      <c r="G104" s="875"/>
      <c r="H104" s="875"/>
      <c r="I104" s="875"/>
      <c r="J104" s="380"/>
      <c r="K104" s="380"/>
      <c r="L104" s="380"/>
      <c r="M104" s="380"/>
    </row>
    <row r="105" spans="2:13">
      <c r="B105" s="875"/>
      <c r="C105" s="875"/>
      <c r="D105" s="875"/>
      <c r="E105" s="875"/>
      <c r="F105" s="875"/>
      <c r="G105" s="875"/>
      <c r="H105" s="875"/>
      <c r="I105" s="875"/>
      <c r="J105" s="875"/>
      <c r="K105" s="875"/>
      <c r="L105" s="875"/>
      <c r="M105" s="875"/>
    </row>
    <row r="106" spans="2:13">
      <c r="B106" s="875"/>
      <c r="C106" s="875"/>
      <c r="D106" s="875"/>
      <c r="E106" s="875"/>
      <c r="F106" s="875"/>
      <c r="G106" s="875"/>
      <c r="H106" s="875"/>
      <c r="I106" s="875"/>
      <c r="J106" s="875"/>
      <c r="K106" s="875"/>
      <c r="L106" s="875"/>
      <c r="M106" s="875"/>
    </row>
    <row r="107" spans="2:13">
      <c r="B107" s="832" t="s">
        <v>62</v>
      </c>
      <c r="C107" s="832"/>
      <c r="D107" s="832"/>
      <c r="E107" s="832"/>
      <c r="F107" s="832"/>
      <c r="G107" s="832"/>
      <c r="H107" s="832"/>
      <c r="I107" s="832"/>
      <c r="J107" s="832"/>
      <c r="K107" s="832"/>
      <c r="L107" s="832"/>
      <c r="M107" s="832"/>
    </row>
    <row r="108" spans="2:13" ht="15" customHeight="1">
      <c r="B108" s="881" t="s">
        <v>188</v>
      </c>
      <c r="C108" s="881"/>
      <c r="D108" s="881"/>
      <c r="E108" s="881"/>
      <c r="F108" s="881"/>
      <c r="G108" s="881"/>
      <c r="H108" s="881"/>
      <c r="I108" s="881"/>
      <c r="J108" s="881"/>
      <c r="K108" s="881"/>
      <c r="L108" s="881"/>
      <c r="M108" s="881"/>
    </row>
    <row r="109" spans="2:13">
      <c r="B109" s="868" t="s">
        <v>923</v>
      </c>
      <c r="C109" s="868"/>
      <c r="D109" s="868"/>
      <c r="E109" s="868"/>
      <c r="F109" s="868"/>
      <c r="G109" s="868"/>
      <c r="H109" s="868"/>
      <c r="I109" s="868"/>
      <c r="J109" s="868"/>
      <c r="K109" s="868"/>
      <c r="L109" s="868"/>
      <c r="M109" s="868"/>
    </row>
    <row r="110" spans="2:13">
      <c r="B110" s="839" t="s">
        <v>931</v>
      </c>
      <c r="C110" s="839"/>
      <c r="D110" s="839"/>
      <c r="E110" s="839"/>
      <c r="F110" s="839"/>
      <c r="G110" s="839"/>
      <c r="H110" s="839"/>
      <c r="I110" s="839"/>
    </row>
    <row r="113" spans="2:13">
      <c r="B113" s="38" t="s">
        <v>116</v>
      </c>
      <c r="F113" s="3"/>
      <c r="G113" s="838" t="s">
        <v>124</v>
      </c>
      <c r="H113" s="838"/>
      <c r="I113" s="838"/>
      <c r="J113" s="838"/>
      <c r="K113" s="838"/>
      <c r="L113" s="838"/>
      <c r="M113" s="838"/>
    </row>
    <row r="114" spans="2:13" ht="30.75" customHeight="1">
      <c r="B114" s="464"/>
      <c r="E114" s="838" t="s">
        <v>57</v>
      </c>
      <c r="F114" s="769"/>
    </row>
    <row r="115" spans="2:13">
      <c r="B115" s="8"/>
      <c r="C115" s="8"/>
      <c r="D115" s="8"/>
      <c r="E115" s="8"/>
      <c r="F115" s="8"/>
      <c r="G115" s="8"/>
      <c r="H115" s="8"/>
      <c r="I115" s="8"/>
      <c r="J115" s="8"/>
      <c r="K115" s="8"/>
      <c r="L115" s="8"/>
      <c r="M115" s="8"/>
    </row>
    <row r="116" spans="2:13">
      <c r="B116" s="8"/>
      <c r="C116" s="8"/>
      <c r="D116" s="8"/>
      <c r="E116" s="8"/>
      <c r="F116" s="8"/>
      <c r="G116" s="8"/>
      <c r="H116" s="8"/>
      <c r="I116" s="8"/>
      <c r="J116" s="8"/>
      <c r="K116" s="8"/>
      <c r="L116" s="8"/>
      <c r="M116" s="8"/>
    </row>
    <row r="117" spans="2:13">
      <c r="B117" s="8"/>
      <c r="C117" s="8"/>
      <c r="D117" s="8"/>
      <c r="E117" s="8"/>
      <c r="F117" s="8"/>
      <c r="G117" s="8"/>
      <c r="H117" s="8"/>
      <c r="I117" s="8"/>
      <c r="J117" s="8"/>
      <c r="K117" s="8"/>
      <c r="L117" s="8"/>
      <c r="M117" s="8"/>
    </row>
    <row r="118" spans="2:13">
      <c r="B118" s="8"/>
      <c r="C118" s="8"/>
      <c r="D118" s="8"/>
      <c r="E118" s="8"/>
      <c r="F118" s="8"/>
      <c r="G118" s="8"/>
      <c r="H118" s="8"/>
      <c r="I118" s="8"/>
      <c r="J118" s="8"/>
      <c r="K118" s="8"/>
      <c r="L118" s="8"/>
      <c r="M118" s="8"/>
    </row>
    <row r="119" spans="2:13">
      <c r="B119" s="8"/>
      <c r="C119" s="8"/>
      <c r="D119" s="8"/>
      <c r="E119" s="8"/>
      <c r="F119" s="8"/>
      <c r="G119" s="8"/>
      <c r="H119" s="8"/>
      <c r="I119" s="8"/>
      <c r="J119" s="8"/>
      <c r="K119" s="8"/>
      <c r="L119" s="8"/>
      <c r="M119" s="8"/>
    </row>
    <row r="120" spans="2:13">
      <c r="B120" s="8"/>
      <c r="C120" s="8"/>
      <c r="D120" s="8"/>
      <c r="E120" s="8"/>
      <c r="F120" s="8"/>
      <c r="G120" s="8"/>
      <c r="H120" s="8"/>
      <c r="I120" s="8"/>
      <c r="J120" s="8"/>
      <c r="K120" s="8"/>
      <c r="L120" s="8"/>
      <c r="M120" s="8"/>
    </row>
    <row r="121" spans="2:13">
      <c r="B121" s="8"/>
      <c r="C121" s="8"/>
      <c r="D121" s="8"/>
      <c r="E121" s="8"/>
      <c r="F121" s="8"/>
      <c r="G121" s="8"/>
      <c r="H121" s="8"/>
      <c r="I121" s="8"/>
      <c r="J121" s="8"/>
      <c r="K121" s="8"/>
      <c r="L121" s="8"/>
      <c r="M121" s="8"/>
    </row>
    <row r="122" spans="2:13">
      <c r="B122" s="8"/>
      <c r="C122" s="8"/>
      <c r="D122" s="8"/>
      <c r="E122" s="8"/>
      <c r="F122" s="8"/>
      <c r="G122" s="8"/>
      <c r="H122" s="8"/>
      <c r="I122" s="8"/>
      <c r="J122" s="8"/>
      <c r="K122" s="8"/>
      <c r="L122" s="8"/>
      <c r="M122" s="8"/>
    </row>
    <row r="123" spans="2:13">
      <c r="B123" s="8"/>
      <c r="C123" s="8"/>
      <c r="D123" s="8"/>
      <c r="E123" s="8"/>
      <c r="F123" s="8"/>
      <c r="G123" s="8"/>
      <c r="H123" s="8"/>
      <c r="I123" s="8"/>
      <c r="J123" s="8"/>
      <c r="K123" s="8"/>
      <c r="L123" s="8"/>
      <c r="M123" s="8"/>
    </row>
    <row r="124" spans="2:13">
      <c r="B124" s="8"/>
      <c r="C124" s="8"/>
      <c r="D124" s="8"/>
      <c r="E124" s="8"/>
      <c r="F124" s="8"/>
      <c r="G124" s="8"/>
      <c r="H124" s="8"/>
      <c r="I124" s="8"/>
      <c r="J124" s="8"/>
      <c r="K124" s="8"/>
      <c r="L124" s="8"/>
      <c r="M124" s="8"/>
    </row>
    <row r="125" spans="2:13">
      <c r="B125" s="8"/>
      <c r="C125" s="8"/>
      <c r="D125" s="8"/>
      <c r="E125" s="8"/>
      <c r="F125" s="8"/>
      <c r="G125" s="8"/>
      <c r="H125" s="8"/>
      <c r="I125" s="8"/>
      <c r="J125" s="8"/>
      <c r="K125" s="8"/>
      <c r="L125" s="8"/>
      <c r="M125" s="8"/>
    </row>
    <row r="126" spans="2:13">
      <c r="B126" s="8"/>
      <c r="C126" s="8"/>
      <c r="D126" s="8"/>
      <c r="E126" s="8"/>
      <c r="F126" s="8"/>
      <c r="G126" s="8"/>
      <c r="H126" s="8"/>
      <c r="I126" s="8"/>
      <c r="J126" s="8"/>
      <c r="K126" s="8"/>
      <c r="L126" s="8"/>
      <c r="M126" s="8"/>
    </row>
    <row r="127" spans="2:13">
      <c r="B127" s="8"/>
      <c r="C127" s="8"/>
      <c r="D127" s="8"/>
      <c r="E127" s="8"/>
      <c r="F127" s="8"/>
      <c r="G127" s="8"/>
      <c r="H127" s="8"/>
      <c r="I127" s="8"/>
      <c r="J127" s="8"/>
      <c r="K127" s="8"/>
      <c r="L127" s="8"/>
      <c r="M127" s="8"/>
    </row>
    <row r="128" spans="2:13">
      <c r="B128" s="8"/>
      <c r="C128" s="8"/>
      <c r="D128" s="8"/>
      <c r="E128" s="8"/>
      <c r="F128" s="8"/>
      <c r="G128" s="8"/>
      <c r="H128" s="8"/>
      <c r="I128" s="8"/>
      <c r="J128" s="8"/>
      <c r="K128" s="8"/>
      <c r="L128" s="8"/>
      <c r="M128" s="8"/>
    </row>
  </sheetData>
  <sheetProtection algorithmName="SHA-512" hashValue="CF3rDFpxDMgAntDAaLrpddJ0hc6Rgx7JbJZuwmgqA1scqp44p90ZDlr6OzaOUXF16yWrXdUeoccZ24UNFdfZ1Q==" saltValue="fgDNKMbtOABxolXQkSC+sw==" spinCount="100000" sheet="1" objects="1" scenarios="1" selectLockedCells="1"/>
  <mergeCells count="71">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83:M83"/>
    <mergeCell ref="G12:G13"/>
    <mergeCell ref="H12:H13"/>
    <mergeCell ref="I12:I13"/>
    <mergeCell ref="J12:K12"/>
    <mergeCell ref="L12:M12"/>
    <mergeCell ref="J14:K14"/>
    <mergeCell ref="L14:M14"/>
    <mergeCell ref="F12:F13"/>
    <mergeCell ref="B57:M57"/>
    <mergeCell ref="B58:M58"/>
    <mergeCell ref="B80:K80"/>
    <mergeCell ref="C81:M81"/>
    <mergeCell ref="C82:M82"/>
    <mergeCell ref="C84:M84"/>
    <mergeCell ref="C85:M85"/>
    <mergeCell ref="C86:M86"/>
    <mergeCell ref="B87:K87"/>
    <mergeCell ref="A88:A89"/>
    <mergeCell ref="B88:B89"/>
    <mergeCell ref="C88:C89"/>
    <mergeCell ref="D88:D89"/>
    <mergeCell ref="E88:E89"/>
    <mergeCell ref="F88:F89"/>
    <mergeCell ref="B98:M98"/>
    <mergeCell ref="G88:G89"/>
    <mergeCell ref="H88:H89"/>
    <mergeCell ref="I88:I89"/>
    <mergeCell ref="J88:K88"/>
    <mergeCell ref="L88:M88"/>
    <mergeCell ref="J90:K90"/>
    <mergeCell ref="L90:M90"/>
    <mergeCell ref="B92:K92"/>
    <mergeCell ref="B93:M93"/>
    <mergeCell ref="B94:M94"/>
    <mergeCell ref="B95:M95"/>
    <mergeCell ref="B97:M97"/>
    <mergeCell ref="B99:M99"/>
    <mergeCell ref="B100:M100"/>
    <mergeCell ref="B101:M101"/>
    <mergeCell ref="B102:M102"/>
    <mergeCell ref="B103:E103"/>
    <mergeCell ref="F103:I103"/>
    <mergeCell ref="B109:M109"/>
    <mergeCell ref="G113:M113"/>
    <mergeCell ref="E114:F114"/>
    <mergeCell ref="B104:E104"/>
    <mergeCell ref="F104:I104"/>
    <mergeCell ref="B105:M105"/>
    <mergeCell ref="B106:M106"/>
    <mergeCell ref="B107:M107"/>
    <mergeCell ref="B108:M108"/>
    <mergeCell ref="B110:I110"/>
  </mergeCells>
  <pageMargins left="0.25" right="0.25" top="0.75" bottom="0.75" header="0.3" footer="0.3"/>
  <pageSetup paperSize="9" scale="83" fitToHeight="0" orientation="landscape" useFirstPageNumber="1" r:id="rId1"/>
  <headerFooter differentOddEven="1" differentFirst="1" scaleWithDoc="0" alignWithMargins="0">
    <oddFooter>&amp;Cran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37B3D-B89B-47C8-977B-E0D999A61692}">
  <sheetPr codeName="List7">
    <tabColor rgb="FF66FF33"/>
    <pageSetUpPr fitToPage="1"/>
  </sheetPr>
  <dimension ref="A1:O69"/>
  <sheetViews>
    <sheetView zoomScaleNormal="100" workbookViewId="0">
      <selection sqref="A1:E6"/>
    </sheetView>
  </sheetViews>
  <sheetFormatPr defaultColWidth="9.140625" defaultRowHeight="12.75"/>
  <cols>
    <col min="1" max="1" width="4.7109375" style="1" customWidth="1"/>
    <col min="2" max="2" width="46.7109375" style="1" customWidth="1"/>
    <col min="3" max="3" width="9.140625" style="3"/>
    <col min="4" max="4" width="6.85546875" style="3" customWidth="1"/>
    <col min="5" max="5" width="12.7109375" style="1" customWidth="1"/>
    <col min="6" max="6" width="16" style="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594</v>
      </c>
      <c r="B2" s="763"/>
      <c r="C2" s="763"/>
      <c r="D2" s="763"/>
      <c r="E2" s="763"/>
      <c r="F2" s="2"/>
      <c r="G2" s="764" t="s">
        <v>2</v>
      </c>
      <c r="H2" s="764"/>
      <c r="I2" s="764"/>
      <c r="J2" s="764"/>
    </row>
    <row r="3" spans="1:14">
      <c r="A3" s="866" t="s">
        <v>595</v>
      </c>
      <c r="B3" s="866"/>
      <c r="C3" s="866"/>
      <c r="D3" s="866"/>
      <c r="E3" s="866"/>
      <c r="F3" s="2"/>
      <c r="G3" s="867" t="s">
        <v>3</v>
      </c>
      <c r="H3" s="867"/>
      <c r="I3" s="867"/>
      <c r="J3" s="867"/>
    </row>
    <row r="4" spans="1:14">
      <c r="A4" s="912" t="s">
        <v>596</v>
      </c>
      <c r="B4" s="912"/>
      <c r="C4" s="912"/>
      <c r="D4" s="912"/>
      <c r="E4" s="912"/>
      <c r="F4" s="2"/>
      <c r="G4" s="867" t="s">
        <v>4</v>
      </c>
      <c r="H4" s="867"/>
      <c r="I4" s="867"/>
      <c r="J4" s="867"/>
    </row>
    <row r="5" spans="1:14">
      <c r="A5" s="763" t="s">
        <v>597</v>
      </c>
      <c r="B5" s="763"/>
      <c r="C5" s="763"/>
      <c r="D5" s="763"/>
      <c r="E5" s="763"/>
      <c r="F5" s="2"/>
      <c r="G5" s="867" t="s">
        <v>5</v>
      </c>
      <c r="H5" s="867"/>
      <c r="I5" s="867"/>
      <c r="J5" s="867"/>
    </row>
    <row r="6" spans="1:14">
      <c r="A6" s="866" t="s">
        <v>598</v>
      </c>
      <c r="B6" s="866"/>
      <c r="C6" s="866"/>
      <c r="D6" s="866"/>
      <c r="E6" s="866"/>
      <c r="F6" s="2"/>
      <c r="G6" s="867" t="s">
        <v>6</v>
      </c>
      <c r="H6" s="867"/>
      <c r="I6" s="867"/>
      <c r="J6" s="867"/>
    </row>
    <row r="8" spans="1:14" ht="18.75">
      <c r="B8" s="767" t="s">
        <v>690</v>
      </c>
      <c r="C8" s="767"/>
      <c r="D8" s="767"/>
      <c r="E8" s="767"/>
      <c r="F8" s="767"/>
      <c r="G8" s="767"/>
      <c r="H8" s="767"/>
      <c r="I8" s="767"/>
      <c r="J8" s="767"/>
      <c r="K8" s="767"/>
    </row>
    <row r="10" spans="1:14" ht="15.75" customHeight="1">
      <c r="B10" s="911" t="s">
        <v>821</v>
      </c>
      <c r="C10" s="911"/>
      <c r="D10" s="911"/>
      <c r="E10" s="911"/>
      <c r="F10" s="911"/>
      <c r="G10" s="911"/>
      <c r="H10" s="911"/>
      <c r="I10" s="911"/>
      <c r="J10" s="911"/>
      <c r="K10" s="911"/>
    </row>
    <row r="11" spans="1:14" ht="13.5" thickBot="1">
      <c r="B11" s="4"/>
    </row>
    <row r="12" spans="1:14" s="4" customFormat="1" ht="25.5" customHeight="1" thickBot="1">
      <c r="A12" s="903" t="s">
        <v>7</v>
      </c>
      <c r="B12" s="904" t="s">
        <v>8</v>
      </c>
      <c r="C12" s="905" t="s">
        <v>9</v>
      </c>
      <c r="D12" s="906" t="s">
        <v>10</v>
      </c>
      <c r="E12" s="906" t="s">
        <v>11</v>
      </c>
      <c r="F12" s="907" t="s">
        <v>12</v>
      </c>
      <c r="G12" s="894" t="s">
        <v>13</v>
      </c>
      <c r="H12" s="894" t="s">
        <v>14</v>
      </c>
      <c r="I12" s="894" t="s">
        <v>15</v>
      </c>
      <c r="J12" s="895" t="s">
        <v>16</v>
      </c>
      <c r="K12" s="895"/>
      <c r="L12" s="896" t="s">
        <v>17</v>
      </c>
      <c r="M12" s="896"/>
    </row>
    <row r="13" spans="1:14" s="4" customFormat="1" ht="27.75" customHeight="1">
      <c r="A13" s="903"/>
      <c r="B13" s="904"/>
      <c r="C13" s="905"/>
      <c r="D13" s="906"/>
      <c r="E13" s="906"/>
      <c r="F13" s="907"/>
      <c r="G13" s="894"/>
      <c r="H13" s="894"/>
      <c r="I13" s="894"/>
      <c r="J13" s="424" t="s">
        <v>18</v>
      </c>
      <c r="K13" s="425" t="s">
        <v>19</v>
      </c>
      <c r="L13" s="426" t="s">
        <v>18</v>
      </c>
      <c r="M13" s="427" t="s">
        <v>19</v>
      </c>
    </row>
    <row r="14" spans="1:14" s="4" customFormat="1">
      <c r="A14" s="428"/>
      <c r="B14" s="429">
        <v>1</v>
      </c>
      <c r="C14" s="430">
        <v>2</v>
      </c>
      <c r="D14" s="431">
        <v>3</v>
      </c>
      <c r="E14" s="431">
        <v>4</v>
      </c>
      <c r="F14" s="432" t="s">
        <v>20</v>
      </c>
      <c r="G14" s="433">
        <v>6</v>
      </c>
      <c r="H14" s="433">
        <v>7</v>
      </c>
      <c r="I14" s="433">
        <v>8</v>
      </c>
      <c r="J14" s="897">
        <v>9</v>
      </c>
      <c r="K14" s="897"/>
      <c r="L14" s="898">
        <v>10</v>
      </c>
      <c r="M14" s="898"/>
    </row>
    <row r="15" spans="1:14">
      <c r="A15" s="434"/>
      <c r="B15" s="909"/>
      <c r="C15" s="909"/>
      <c r="D15" s="909"/>
      <c r="E15" s="909"/>
      <c r="F15" s="909"/>
      <c r="G15" s="909"/>
      <c r="H15" s="909"/>
      <c r="I15" s="909"/>
      <c r="J15" s="909"/>
      <c r="K15" s="909"/>
      <c r="L15" s="909"/>
      <c r="M15" s="909"/>
    </row>
    <row r="16" spans="1:14" ht="25.5">
      <c r="A16" s="277">
        <v>1</v>
      </c>
      <c r="B16" s="317" t="s">
        <v>794</v>
      </c>
      <c r="C16" s="435">
        <v>15</v>
      </c>
      <c r="D16" s="435" t="s">
        <v>21</v>
      </c>
      <c r="E16" s="436"/>
      <c r="F16" s="437">
        <f t="shared" ref="F16:F26" si="0">E16*C16</f>
        <v>0</v>
      </c>
      <c r="G16" s="438"/>
      <c r="H16" s="181"/>
      <c r="I16" s="178"/>
      <c r="J16" s="283"/>
      <c r="K16" s="283"/>
      <c r="L16" s="283"/>
      <c r="M16" s="283"/>
    </row>
    <row r="17" spans="1:15" ht="25.5">
      <c r="A17" s="174">
        <v>2</v>
      </c>
      <c r="B17" s="232" t="s">
        <v>782</v>
      </c>
      <c r="C17" s="439">
        <v>200</v>
      </c>
      <c r="D17" s="439" t="s">
        <v>21</v>
      </c>
      <c r="E17" s="440"/>
      <c r="F17" s="437">
        <f t="shared" si="0"/>
        <v>0</v>
      </c>
      <c r="G17" s="441"/>
      <c r="H17" s="181"/>
      <c r="I17" s="178"/>
      <c r="J17" s="336"/>
      <c r="K17" s="336"/>
      <c r="L17" s="336"/>
      <c r="M17" s="336"/>
    </row>
    <row r="18" spans="1:15" ht="25.5">
      <c r="A18" s="174">
        <v>3</v>
      </c>
      <c r="B18" s="232" t="s">
        <v>783</v>
      </c>
      <c r="C18" s="439">
        <v>600</v>
      </c>
      <c r="D18" s="439" t="s">
        <v>21</v>
      </c>
      <c r="E18" s="440"/>
      <c r="F18" s="437">
        <f t="shared" si="0"/>
        <v>0</v>
      </c>
      <c r="G18" s="441"/>
      <c r="H18" s="181"/>
      <c r="I18" s="178"/>
      <c r="J18" s="336"/>
      <c r="K18" s="336"/>
      <c r="L18" s="336"/>
      <c r="M18" s="336"/>
    </row>
    <row r="19" spans="1:15" ht="25.5">
      <c r="A19" s="174">
        <v>4</v>
      </c>
      <c r="B19" s="442" t="s">
        <v>778</v>
      </c>
      <c r="C19" s="439">
        <v>200</v>
      </c>
      <c r="D19" s="439" t="s">
        <v>21</v>
      </c>
      <c r="E19" s="440"/>
      <c r="F19" s="437">
        <f t="shared" si="0"/>
        <v>0</v>
      </c>
      <c r="G19" s="441"/>
      <c r="H19" s="181"/>
      <c r="I19" s="178"/>
      <c r="J19" s="336"/>
      <c r="K19" s="336"/>
      <c r="L19" s="336"/>
      <c r="M19" s="336"/>
    </row>
    <row r="20" spans="1:15" ht="25.5">
      <c r="A20" s="174">
        <v>5</v>
      </c>
      <c r="B20" s="232" t="s">
        <v>779</v>
      </c>
      <c r="C20" s="439">
        <v>100</v>
      </c>
      <c r="D20" s="439" t="s">
        <v>21</v>
      </c>
      <c r="E20" s="440"/>
      <c r="F20" s="437">
        <f t="shared" si="0"/>
        <v>0</v>
      </c>
      <c r="G20" s="441"/>
      <c r="H20" s="181"/>
      <c r="I20" s="178"/>
      <c r="J20" s="336"/>
      <c r="K20" s="336"/>
      <c r="L20" s="336"/>
      <c r="M20" s="336"/>
    </row>
    <row r="21" spans="1:15" ht="25.5">
      <c r="A21" s="174">
        <v>6</v>
      </c>
      <c r="B21" s="442" t="s">
        <v>780</v>
      </c>
      <c r="C21" s="439">
        <v>800</v>
      </c>
      <c r="D21" s="439" t="s">
        <v>21</v>
      </c>
      <c r="E21" s="440"/>
      <c r="F21" s="437">
        <f t="shared" si="0"/>
        <v>0</v>
      </c>
      <c r="G21" s="441"/>
      <c r="H21" s="181"/>
      <c r="I21" s="178"/>
      <c r="J21" s="336"/>
      <c r="K21" s="336"/>
      <c r="L21" s="336"/>
      <c r="M21" s="336"/>
    </row>
    <row r="22" spans="1:15" ht="25.5">
      <c r="A22" s="174">
        <v>7</v>
      </c>
      <c r="B22" s="442" t="s">
        <v>781</v>
      </c>
      <c r="C22" s="439">
        <v>700</v>
      </c>
      <c r="D22" s="439" t="s">
        <v>21</v>
      </c>
      <c r="E22" s="440"/>
      <c r="F22" s="437">
        <f t="shared" si="0"/>
        <v>0</v>
      </c>
      <c r="G22" s="441"/>
      <c r="H22" s="181"/>
      <c r="I22" s="178"/>
      <c r="J22" s="336"/>
      <c r="K22" s="336"/>
      <c r="L22" s="336"/>
      <c r="M22" s="336"/>
    </row>
    <row r="23" spans="1:15" ht="25.5">
      <c r="A23" s="277">
        <v>8</v>
      </c>
      <c r="B23" s="317" t="s">
        <v>738</v>
      </c>
      <c r="C23" s="435">
        <v>60</v>
      </c>
      <c r="D23" s="279" t="s">
        <v>22</v>
      </c>
      <c r="E23" s="436"/>
      <c r="F23" s="437">
        <f t="shared" si="0"/>
        <v>0</v>
      </c>
      <c r="G23" s="438"/>
      <c r="H23" s="181"/>
      <c r="I23" s="178"/>
      <c r="J23" s="283"/>
      <c r="K23" s="283"/>
      <c r="L23" s="283"/>
      <c r="M23" s="283"/>
    </row>
    <row r="24" spans="1:15" ht="25.5">
      <c r="A24" s="277">
        <v>9</v>
      </c>
      <c r="B24" s="317" t="s">
        <v>797</v>
      </c>
      <c r="C24" s="277">
        <v>10</v>
      </c>
      <c r="D24" s="277" t="s">
        <v>22</v>
      </c>
      <c r="E24" s="436"/>
      <c r="F24" s="437">
        <f t="shared" si="0"/>
        <v>0</v>
      </c>
      <c r="G24" s="438"/>
      <c r="H24" s="181"/>
      <c r="I24" s="178"/>
      <c r="J24" s="283"/>
      <c r="K24" s="283"/>
      <c r="L24" s="283"/>
      <c r="M24" s="283"/>
    </row>
    <row r="25" spans="1:15" ht="25.5">
      <c r="A25" s="277">
        <v>10</v>
      </c>
      <c r="B25" s="287" t="s">
        <v>796</v>
      </c>
      <c r="C25" s="443">
        <v>900</v>
      </c>
      <c r="D25" s="443" t="s">
        <v>21</v>
      </c>
      <c r="E25" s="444"/>
      <c r="F25" s="437">
        <f t="shared" si="0"/>
        <v>0</v>
      </c>
      <c r="G25" s="445"/>
      <c r="H25" s="181"/>
      <c r="I25" s="178"/>
      <c r="J25" s="283"/>
      <c r="K25" s="283"/>
      <c r="L25" s="283"/>
      <c r="M25" s="283"/>
    </row>
    <row r="26" spans="1:15" ht="26.25" thickBot="1">
      <c r="A26" s="277">
        <v>11</v>
      </c>
      <c r="B26" s="287" t="s">
        <v>795</v>
      </c>
      <c r="C26" s="443">
        <v>12</v>
      </c>
      <c r="D26" s="443" t="s">
        <v>21</v>
      </c>
      <c r="E26" s="444"/>
      <c r="F26" s="437">
        <f t="shared" si="0"/>
        <v>0</v>
      </c>
      <c r="G26" s="445"/>
      <c r="H26" s="181"/>
      <c r="I26" s="178"/>
      <c r="J26" s="283"/>
      <c r="K26" s="283"/>
      <c r="L26" s="283"/>
      <c r="M26" s="283"/>
    </row>
    <row r="27" spans="1:15" ht="18.75" customHeight="1" thickBot="1">
      <c r="A27" s="446"/>
      <c r="B27" s="447" t="s">
        <v>23</v>
      </c>
      <c r="C27" s="448"/>
      <c r="D27" s="448"/>
      <c r="E27" s="449"/>
      <c r="F27" s="450">
        <f>SUM(F16:F26)</f>
        <v>0</v>
      </c>
      <c r="G27" s="451"/>
      <c r="H27" s="452"/>
      <c r="I27" s="452"/>
      <c r="J27" s="452"/>
      <c r="K27" s="452"/>
      <c r="L27" s="452"/>
      <c r="M27" s="452"/>
      <c r="O27" s="6"/>
    </row>
    <row r="28" spans="1:15" ht="12.75" customHeight="1">
      <c r="B28" s="242"/>
      <c r="C28" s="242"/>
      <c r="D28" s="242"/>
      <c r="E28" s="243"/>
      <c r="H28" s="6"/>
      <c r="I28" s="6"/>
      <c r="J28" s="6"/>
      <c r="K28" s="6"/>
      <c r="L28" s="6"/>
      <c r="M28" s="6"/>
    </row>
    <row r="29" spans="1:15" ht="15.75" thickBot="1">
      <c r="B29" s="798" t="s">
        <v>24</v>
      </c>
      <c r="C29" s="798"/>
      <c r="D29" s="798"/>
      <c r="E29" s="798"/>
      <c r="F29" s="798"/>
      <c r="G29" s="798"/>
      <c r="H29" s="798"/>
      <c r="I29" s="798"/>
      <c r="J29" s="798"/>
      <c r="K29" s="798"/>
    </row>
    <row r="30" spans="1:15" ht="25.5" customHeight="1">
      <c r="B30" s="453" t="s">
        <v>25</v>
      </c>
      <c r="C30" s="910" t="s">
        <v>26</v>
      </c>
      <c r="D30" s="910"/>
      <c r="E30" s="910"/>
      <c r="F30" s="910"/>
      <c r="G30" s="910"/>
      <c r="H30" s="910"/>
      <c r="I30" s="910"/>
      <c r="J30" s="910"/>
      <c r="K30" s="910"/>
      <c r="L30" s="910"/>
      <c r="M30" s="910"/>
    </row>
    <row r="31" spans="1:15">
      <c r="B31" s="454" t="s">
        <v>27</v>
      </c>
      <c r="C31" s="902" t="s">
        <v>28</v>
      </c>
      <c r="D31" s="902"/>
      <c r="E31" s="902"/>
      <c r="F31" s="902"/>
      <c r="G31" s="902"/>
      <c r="H31" s="902"/>
      <c r="I31" s="902"/>
      <c r="J31" s="902"/>
      <c r="K31" s="902"/>
      <c r="L31" s="902"/>
      <c r="M31" s="902"/>
    </row>
    <row r="32" spans="1:15" ht="24" customHeight="1">
      <c r="B32" s="455" t="s">
        <v>29</v>
      </c>
      <c r="C32" s="908" t="s">
        <v>30</v>
      </c>
      <c r="D32" s="908"/>
      <c r="E32" s="908"/>
      <c r="F32" s="908"/>
      <c r="G32" s="908"/>
      <c r="H32" s="908"/>
      <c r="I32" s="908"/>
      <c r="J32" s="908"/>
      <c r="K32" s="908"/>
      <c r="L32" s="908"/>
      <c r="M32" s="908"/>
    </row>
    <row r="33" spans="1:13" ht="24" customHeight="1">
      <c r="B33" s="455" t="s">
        <v>31</v>
      </c>
      <c r="C33" s="908" t="s">
        <v>32</v>
      </c>
      <c r="D33" s="908"/>
      <c r="E33" s="908"/>
      <c r="F33" s="908"/>
      <c r="G33" s="908"/>
      <c r="H33" s="908"/>
      <c r="I33" s="908"/>
      <c r="J33" s="908"/>
      <c r="K33" s="908"/>
      <c r="L33" s="908"/>
      <c r="M33" s="908"/>
    </row>
    <row r="34" spans="1:13">
      <c r="B34" s="456" t="s">
        <v>33</v>
      </c>
      <c r="C34" s="902" t="s">
        <v>34</v>
      </c>
      <c r="D34" s="902"/>
      <c r="E34" s="902"/>
      <c r="F34" s="902"/>
      <c r="G34" s="902"/>
      <c r="H34" s="902"/>
      <c r="I34" s="902"/>
      <c r="J34" s="902"/>
      <c r="K34" s="902"/>
      <c r="L34" s="902"/>
      <c r="M34" s="902"/>
    </row>
    <row r="35" spans="1:13" ht="13.5" thickBot="1">
      <c r="B35" s="457" t="s">
        <v>35</v>
      </c>
      <c r="C35" s="810" t="s">
        <v>36</v>
      </c>
      <c r="D35" s="810"/>
      <c r="E35" s="810"/>
      <c r="F35" s="810"/>
      <c r="G35" s="810"/>
      <c r="H35" s="810"/>
      <c r="I35" s="810"/>
      <c r="J35" s="810"/>
      <c r="K35" s="810"/>
      <c r="L35" s="810"/>
      <c r="M35" s="810"/>
    </row>
    <row r="36" spans="1:13" ht="16.5" thickBot="1">
      <c r="B36" s="811" t="s">
        <v>37</v>
      </c>
      <c r="C36" s="811"/>
      <c r="D36" s="811"/>
      <c r="E36" s="811"/>
      <c r="F36" s="811"/>
      <c r="G36" s="811"/>
      <c r="H36" s="811"/>
      <c r="I36" s="811"/>
      <c r="J36" s="811"/>
      <c r="K36" s="811"/>
      <c r="L36" s="7"/>
      <c r="M36" s="7"/>
    </row>
    <row r="37" spans="1:13" ht="25.5" customHeight="1" thickBot="1">
      <c r="A37" s="903" t="s">
        <v>7</v>
      </c>
      <c r="B37" s="904" t="s">
        <v>8</v>
      </c>
      <c r="C37" s="905" t="s">
        <v>9</v>
      </c>
      <c r="D37" s="906" t="s">
        <v>10</v>
      </c>
      <c r="E37" s="906" t="s">
        <v>11</v>
      </c>
      <c r="F37" s="907" t="s">
        <v>12</v>
      </c>
      <c r="G37" s="894" t="s">
        <v>13</v>
      </c>
      <c r="H37" s="894" t="s">
        <v>38</v>
      </c>
      <c r="I37" s="894" t="s">
        <v>15</v>
      </c>
      <c r="J37" s="895" t="s">
        <v>16</v>
      </c>
      <c r="K37" s="895"/>
      <c r="L37" s="896" t="s">
        <v>17</v>
      </c>
      <c r="M37" s="896"/>
    </row>
    <row r="38" spans="1:13" ht="25.5" customHeight="1">
      <c r="A38" s="903"/>
      <c r="B38" s="904"/>
      <c r="C38" s="905"/>
      <c r="D38" s="906"/>
      <c r="E38" s="906"/>
      <c r="F38" s="907"/>
      <c r="G38" s="894"/>
      <c r="H38" s="894"/>
      <c r="I38" s="894"/>
      <c r="J38" s="424" t="s">
        <v>18</v>
      </c>
      <c r="K38" s="425" t="s">
        <v>19</v>
      </c>
      <c r="L38" s="426" t="s">
        <v>18</v>
      </c>
      <c r="M38" s="427" t="s">
        <v>19</v>
      </c>
    </row>
    <row r="39" spans="1:13">
      <c r="A39" s="458"/>
      <c r="B39" s="429">
        <v>1</v>
      </c>
      <c r="C39" s="430">
        <v>2</v>
      </c>
      <c r="D39" s="431">
        <v>3</v>
      </c>
      <c r="E39" s="431">
        <v>4</v>
      </c>
      <c r="F39" s="432" t="s">
        <v>20</v>
      </c>
      <c r="G39" s="433">
        <v>6</v>
      </c>
      <c r="H39" s="433">
        <v>7</v>
      </c>
      <c r="I39" s="433">
        <v>8</v>
      </c>
      <c r="J39" s="897">
        <v>9</v>
      </c>
      <c r="K39" s="897"/>
      <c r="L39" s="898">
        <v>10</v>
      </c>
      <c r="M39" s="898"/>
    </row>
    <row r="40" spans="1:13" ht="13.5">
      <c r="A40" s="298" t="s">
        <v>39</v>
      </c>
      <c r="B40" s="299" t="s">
        <v>40</v>
      </c>
      <c r="C40" s="459">
        <v>10</v>
      </c>
      <c r="D40" s="459" t="s">
        <v>21</v>
      </c>
      <c r="E40" s="460">
        <v>5</v>
      </c>
      <c r="F40" s="461">
        <v>50</v>
      </c>
      <c r="G40" s="303" t="s">
        <v>41</v>
      </c>
      <c r="H40" s="303" t="s">
        <v>42</v>
      </c>
      <c r="I40" s="304">
        <v>5</v>
      </c>
      <c r="J40" s="303" t="s">
        <v>43</v>
      </c>
      <c r="K40" s="305"/>
      <c r="L40" s="303" t="s">
        <v>43</v>
      </c>
      <c r="M40" s="306"/>
    </row>
    <row r="41" spans="1:13" ht="16.5" thickBot="1">
      <c r="B41" s="798" t="s">
        <v>44</v>
      </c>
      <c r="C41" s="798"/>
      <c r="D41" s="798"/>
      <c r="E41" s="798"/>
      <c r="F41" s="798"/>
      <c r="G41" s="798"/>
      <c r="H41" s="798"/>
      <c r="I41" s="798"/>
      <c r="J41" s="798"/>
      <c r="K41" s="798"/>
      <c r="L41" s="462"/>
      <c r="M41" s="462"/>
    </row>
    <row r="42" spans="1:13">
      <c r="B42" s="899" t="s">
        <v>45</v>
      </c>
      <c r="C42" s="899"/>
      <c r="D42" s="899"/>
      <c r="E42" s="899"/>
      <c r="F42" s="899"/>
      <c r="G42" s="899"/>
      <c r="H42" s="899"/>
      <c r="I42" s="899"/>
      <c r="J42" s="899"/>
      <c r="K42" s="899"/>
      <c r="L42" s="899"/>
      <c r="M42" s="899"/>
    </row>
    <row r="43" spans="1:13">
      <c r="B43" s="900" t="s">
        <v>46</v>
      </c>
      <c r="C43" s="900"/>
      <c r="D43" s="900"/>
      <c r="E43" s="900"/>
      <c r="F43" s="900"/>
      <c r="G43" s="900"/>
      <c r="H43" s="900"/>
      <c r="I43" s="900"/>
      <c r="J43" s="900"/>
      <c r="K43" s="900"/>
      <c r="L43" s="900"/>
      <c r="M43" s="900"/>
    </row>
    <row r="44" spans="1:13" ht="13.5" thickBot="1">
      <c r="B44" s="901" t="s">
        <v>47</v>
      </c>
      <c r="C44" s="901"/>
      <c r="D44" s="901"/>
      <c r="E44" s="901"/>
      <c r="F44" s="901"/>
      <c r="G44" s="901"/>
      <c r="H44" s="901"/>
      <c r="I44" s="901"/>
      <c r="J44" s="901"/>
      <c r="K44" s="901"/>
      <c r="L44" s="901"/>
      <c r="M44" s="901"/>
    </row>
    <row r="46" spans="1:13">
      <c r="B46" s="892" t="s">
        <v>48</v>
      </c>
      <c r="C46" s="892"/>
      <c r="D46" s="892"/>
      <c r="E46" s="892"/>
      <c r="F46" s="892"/>
      <c r="G46" s="892"/>
      <c r="H46" s="892"/>
      <c r="I46" s="892"/>
      <c r="J46" s="892"/>
      <c r="K46" s="892"/>
      <c r="L46" s="892"/>
      <c r="M46" s="892"/>
    </row>
    <row r="47" spans="1:13">
      <c r="B47" s="890" t="s">
        <v>49</v>
      </c>
      <c r="C47" s="890"/>
      <c r="D47" s="890"/>
      <c r="E47" s="890"/>
      <c r="F47" s="890"/>
      <c r="G47" s="890"/>
      <c r="H47" s="890"/>
      <c r="I47" s="890"/>
      <c r="J47" s="890"/>
      <c r="K47" s="890"/>
      <c r="L47" s="890"/>
      <c r="M47" s="890"/>
    </row>
    <row r="48" spans="1:13">
      <c r="B48" s="890" t="s">
        <v>50</v>
      </c>
      <c r="C48" s="890"/>
      <c r="D48" s="890"/>
      <c r="E48" s="890"/>
      <c r="F48" s="890"/>
      <c r="G48" s="890"/>
      <c r="H48" s="890"/>
      <c r="I48" s="890"/>
      <c r="J48" s="890"/>
      <c r="K48" s="890"/>
      <c r="L48" s="890"/>
      <c r="M48" s="890"/>
    </row>
    <row r="49" spans="2:13">
      <c r="B49" s="890"/>
      <c r="C49" s="890"/>
      <c r="D49" s="890"/>
      <c r="E49" s="890"/>
      <c r="F49" s="890"/>
      <c r="G49" s="890"/>
      <c r="H49" s="890"/>
      <c r="I49" s="890"/>
      <c r="J49" s="890"/>
      <c r="K49" s="890"/>
      <c r="L49" s="890"/>
      <c r="M49" s="890"/>
    </row>
    <row r="50" spans="2:13">
      <c r="B50" s="892" t="s">
        <v>51</v>
      </c>
      <c r="C50" s="892"/>
      <c r="D50" s="892"/>
      <c r="E50" s="892"/>
      <c r="F50" s="892"/>
      <c r="G50" s="892"/>
      <c r="H50" s="892"/>
      <c r="I50" s="892"/>
      <c r="J50" s="892"/>
      <c r="K50" s="892"/>
      <c r="L50" s="892"/>
      <c r="M50" s="892"/>
    </row>
    <row r="51" spans="2:13">
      <c r="B51" s="890" t="s">
        <v>52</v>
      </c>
      <c r="C51" s="890"/>
      <c r="D51" s="890"/>
      <c r="E51" s="890"/>
      <c r="F51" s="890"/>
      <c r="G51" s="890"/>
      <c r="H51" s="890"/>
      <c r="I51" s="890"/>
      <c r="J51" s="890"/>
      <c r="K51" s="890"/>
      <c r="L51" s="890"/>
      <c r="M51" s="890"/>
    </row>
    <row r="52" spans="2:13">
      <c r="B52" s="890" t="s">
        <v>692</v>
      </c>
      <c r="C52" s="893"/>
      <c r="D52" s="893"/>
      <c r="E52" s="893"/>
      <c r="F52" s="890" t="s">
        <v>712</v>
      </c>
      <c r="G52" s="890"/>
      <c r="H52" s="890"/>
      <c r="I52" s="890"/>
      <c r="J52" s="463"/>
      <c r="K52" s="463"/>
      <c r="L52" s="463"/>
      <c r="M52" s="463"/>
    </row>
    <row r="53" spans="2:13">
      <c r="B53" s="890" t="s">
        <v>54</v>
      </c>
      <c r="C53" s="890"/>
      <c r="D53" s="890"/>
      <c r="E53" s="890"/>
      <c r="F53" s="890" t="s">
        <v>712</v>
      </c>
      <c r="G53" s="890"/>
      <c r="H53" s="890"/>
      <c r="I53" s="890"/>
      <c r="J53" s="463"/>
      <c r="K53" s="463"/>
      <c r="L53" s="463"/>
      <c r="M53" s="463"/>
    </row>
    <row r="55" spans="2:13">
      <c r="B55" s="381" t="s">
        <v>62</v>
      </c>
    </row>
    <row r="56" spans="2:13">
      <c r="B56" s="839" t="s">
        <v>910</v>
      </c>
      <c r="C56" s="839"/>
      <c r="D56" s="839"/>
      <c r="E56" s="839"/>
      <c r="F56" s="839"/>
      <c r="G56" s="839"/>
      <c r="H56" s="839"/>
      <c r="I56" s="839"/>
    </row>
    <row r="57" spans="2:13">
      <c r="B57" s="839" t="s">
        <v>931</v>
      </c>
      <c r="C57" s="840"/>
      <c r="D57" s="840"/>
      <c r="E57" s="840"/>
      <c r="F57" s="840"/>
      <c r="G57" s="840"/>
      <c r="H57" s="840"/>
    </row>
    <row r="58" spans="2:13">
      <c r="B58" s="258"/>
      <c r="C58" s="259"/>
      <c r="D58" s="259"/>
      <c r="E58" s="259"/>
      <c r="F58" s="259"/>
      <c r="G58" s="259"/>
      <c r="H58" s="259"/>
    </row>
    <row r="59" spans="2:13">
      <c r="B59" s="258"/>
      <c r="C59" s="259"/>
      <c r="D59" s="259"/>
      <c r="E59" s="259"/>
      <c r="F59" s="259"/>
      <c r="G59" s="259"/>
      <c r="H59" s="259"/>
    </row>
    <row r="61" spans="2:13">
      <c r="B61" s="38" t="s">
        <v>55</v>
      </c>
      <c r="F61" s="308"/>
      <c r="G61" s="838" t="s">
        <v>56</v>
      </c>
      <c r="H61" s="838"/>
      <c r="I61" s="838"/>
      <c r="J61" s="838"/>
      <c r="K61" s="838"/>
      <c r="L61" s="838"/>
      <c r="M61" s="838"/>
    </row>
    <row r="62" spans="2:13" ht="30" customHeight="1">
      <c r="B62" s="464"/>
      <c r="E62" s="891" t="s">
        <v>57</v>
      </c>
      <c r="F62" s="891"/>
    </row>
    <row r="63" spans="2:13">
      <c r="B63" s="8"/>
      <c r="C63" s="9"/>
      <c r="D63" s="9"/>
      <c r="E63" s="8"/>
      <c r="F63" s="8"/>
      <c r="G63" s="8"/>
      <c r="H63" s="8"/>
      <c r="I63" s="8"/>
      <c r="J63" s="8"/>
      <c r="K63" s="8"/>
      <c r="L63" s="8"/>
      <c r="M63" s="8"/>
    </row>
    <row r="64" spans="2:13">
      <c r="B64" s="8"/>
      <c r="C64" s="9"/>
      <c r="D64" s="9"/>
      <c r="E64" s="8"/>
      <c r="F64" s="8"/>
      <c r="G64" s="8"/>
      <c r="H64" s="8"/>
      <c r="I64" s="8"/>
      <c r="J64" s="8"/>
      <c r="K64" s="8"/>
      <c r="L64" s="8"/>
      <c r="M64" s="8"/>
    </row>
    <row r="65" spans="2:13">
      <c r="B65" s="8"/>
      <c r="C65" s="9"/>
      <c r="D65" s="9"/>
      <c r="E65" s="8"/>
      <c r="F65" s="8"/>
      <c r="G65" s="8"/>
      <c r="H65" s="8"/>
      <c r="I65" s="8"/>
      <c r="J65" s="8"/>
      <c r="K65" s="8"/>
      <c r="L65" s="8"/>
      <c r="M65" s="8"/>
    </row>
    <row r="66" spans="2:13">
      <c r="B66" s="8"/>
      <c r="C66" s="9"/>
      <c r="D66" s="9"/>
      <c r="E66" s="8"/>
      <c r="F66" s="8"/>
      <c r="G66" s="8"/>
      <c r="H66" s="8"/>
      <c r="I66" s="8"/>
      <c r="J66" s="8"/>
      <c r="K66" s="8"/>
      <c r="L66" s="8"/>
      <c r="M66" s="8"/>
    </row>
    <row r="67" spans="2:13">
      <c r="B67" s="8"/>
      <c r="C67" s="9"/>
      <c r="D67" s="9"/>
      <c r="E67" s="8"/>
      <c r="F67" s="8"/>
      <c r="G67" s="8"/>
      <c r="H67" s="8"/>
      <c r="I67" s="8"/>
      <c r="J67" s="8"/>
      <c r="K67" s="8"/>
      <c r="L67" s="8"/>
      <c r="M67" s="8"/>
    </row>
    <row r="68" spans="2:13">
      <c r="B68" s="8"/>
      <c r="C68" s="9"/>
      <c r="D68" s="9"/>
      <c r="E68" s="8"/>
      <c r="F68" s="8"/>
      <c r="G68" s="8"/>
      <c r="H68" s="8"/>
      <c r="I68" s="8"/>
      <c r="J68" s="8"/>
      <c r="K68" s="8"/>
      <c r="L68" s="8"/>
      <c r="M68" s="8"/>
    </row>
    <row r="69" spans="2:13">
      <c r="B69" s="8"/>
      <c r="C69" s="9"/>
      <c r="D69" s="9"/>
      <c r="E69" s="8"/>
      <c r="F69" s="8"/>
      <c r="G69" s="8"/>
      <c r="H69" s="8"/>
      <c r="I69" s="8"/>
      <c r="J69" s="8"/>
      <c r="K69" s="8"/>
      <c r="L69" s="8"/>
      <c r="M69" s="8"/>
    </row>
  </sheetData>
  <sheetProtection algorithmName="SHA-512" hashValue="VmAy60kcKDQpPhQP312u7rLMO9OQp8Cxglxvw7Btw2iBBQDezu9gMsWSZEHsemtsllWokMYRnP8iUZbYeXOfKg==" saltValue="yQHNsnqBUeI45MrDmlrrOA==" spinCount="100000" sheet="1" objects="1" scenarios="1" selectLockedCells="1"/>
  <mergeCells count="66">
    <mergeCell ref="B10:K10"/>
    <mergeCell ref="A1:E1"/>
    <mergeCell ref="A2:E2"/>
    <mergeCell ref="G2:J2"/>
    <mergeCell ref="A3:E3"/>
    <mergeCell ref="G3:J3"/>
    <mergeCell ref="A4:E4"/>
    <mergeCell ref="G4:J4"/>
    <mergeCell ref="A5:E5"/>
    <mergeCell ref="G5:J5"/>
    <mergeCell ref="A6:E6"/>
    <mergeCell ref="G6:J6"/>
    <mergeCell ref="B8:K8"/>
    <mergeCell ref="A12:A13"/>
    <mergeCell ref="B12:B13"/>
    <mergeCell ref="C12:C13"/>
    <mergeCell ref="D12:D13"/>
    <mergeCell ref="E12:E13"/>
    <mergeCell ref="C33:M33"/>
    <mergeCell ref="G12:G13"/>
    <mergeCell ref="H12:H13"/>
    <mergeCell ref="I12:I13"/>
    <mergeCell ref="J12:K12"/>
    <mergeCell ref="L12:M12"/>
    <mergeCell ref="J14:K14"/>
    <mergeCell ref="L14:M14"/>
    <mergeCell ref="F12:F13"/>
    <mergeCell ref="B15:M15"/>
    <mergeCell ref="B29:K29"/>
    <mergeCell ref="C30:M30"/>
    <mergeCell ref="C31:M31"/>
    <mergeCell ref="C32:M32"/>
    <mergeCell ref="C34:M34"/>
    <mergeCell ref="C35:M35"/>
    <mergeCell ref="B36:K36"/>
    <mergeCell ref="A37:A38"/>
    <mergeCell ref="B37:B38"/>
    <mergeCell ref="C37:C38"/>
    <mergeCell ref="D37:D38"/>
    <mergeCell ref="E37:E38"/>
    <mergeCell ref="F37:F38"/>
    <mergeCell ref="G37:G38"/>
    <mergeCell ref="B47:M47"/>
    <mergeCell ref="H37:H38"/>
    <mergeCell ref="I37:I38"/>
    <mergeCell ref="J37:K37"/>
    <mergeCell ref="L37:M37"/>
    <mergeCell ref="J39:K39"/>
    <mergeCell ref="L39:M39"/>
    <mergeCell ref="B41:K41"/>
    <mergeCell ref="B42:M42"/>
    <mergeCell ref="B43:M43"/>
    <mergeCell ref="B44:M44"/>
    <mergeCell ref="B46:M46"/>
    <mergeCell ref="B53:E53"/>
    <mergeCell ref="F53:I53"/>
    <mergeCell ref="G61:M61"/>
    <mergeCell ref="E62:F62"/>
    <mergeCell ref="B48:M48"/>
    <mergeCell ref="B49:M49"/>
    <mergeCell ref="B50:M50"/>
    <mergeCell ref="B51:M51"/>
    <mergeCell ref="B52:E52"/>
    <mergeCell ref="F52:I52"/>
    <mergeCell ref="B56:I56"/>
    <mergeCell ref="B57:H57"/>
  </mergeCells>
  <pageMargins left="0.25" right="0.25" top="0.75" bottom="0.75" header="0.51180555555555496" footer="0.3"/>
  <pageSetup paperSize="9" fitToHeight="2" orientation="landscape" useFirstPageNumber="1" horizontalDpi="300" verticalDpi="300" r:id="rId1"/>
  <headerFooter>
    <oddFooter>&amp;CStran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DB5C-DE5E-4369-BF30-D4630FB77B0B}">
  <sheetPr codeName="List8">
    <tabColor rgb="FF0070C0"/>
  </sheetPr>
  <dimension ref="A1:Q100"/>
  <sheetViews>
    <sheetView topLeftCell="A4" zoomScale="87" zoomScaleNormal="87" workbookViewId="0">
      <selection activeCell="I50" sqref="I50"/>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7.85546875" style="1" hidden="1" customWidth="1"/>
    <col min="8" max="8" width="27.85546875" style="106" hidden="1" customWidth="1"/>
    <col min="9" max="9" width="27.5703125" style="106" customWidth="1"/>
    <col min="10" max="10" width="10.7109375" style="1" customWidth="1"/>
    <col min="11" max="11" width="12.7109375" style="1" customWidth="1"/>
    <col min="12" max="12" width="6" style="1" bestFit="1" customWidth="1"/>
    <col min="13" max="13" width="5.85546875" style="1" bestFit="1" customWidth="1"/>
    <col min="14" max="15" width="6" style="1" customWidth="1"/>
    <col min="16" max="16" width="9.7109375" style="1" hidden="1" customWidth="1"/>
    <col min="17" max="16384" width="9.140625" style="1"/>
  </cols>
  <sheetData>
    <row r="1" spans="1:17">
      <c r="A1" s="762" t="s">
        <v>0</v>
      </c>
      <c r="B1" s="762"/>
      <c r="C1" s="762"/>
      <c r="D1" s="762"/>
      <c r="E1" s="762"/>
      <c r="F1" s="160"/>
      <c r="G1" s="160"/>
      <c r="H1" s="465"/>
      <c r="I1" s="465" t="s">
        <v>1</v>
      </c>
      <c r="K1" s="160"/>
      <c r="L1" s="160"/>
      <c r="N1" s="160"/>
    </row>
    <row r="2" spans="1:17">
      <c r="A2" s="763" t="s">
        <v>599</v>
      </c>
      <c r="B2" s="763"/>
      <c r="C2" s="763"/>
      <c r="D2" s="763"/>
      <c r="E2" s="763"/>
      <c r="F2" s="2"/>
      <c r="G2" s="2"/>
      <c r="H2" s="466"/>
      <c r="I2" s="764" t="s">
        <v>2</v>
      </c>
      <c r="J2" s="764"/>
      <c r="K2" s="764"/>
      <c r="L2" s="764"/>
    </row>
    <row r="3" spans="1:17">
      <c r="A3" s="765" t="s">
        <v>609</v>
      </c>
      <c r="B3" s="765"/>
      <c r="C3" s="765"/>
      <c r="D3" s="765"/>
      <c r="E3" s="765"/>
      <c r="F3" s="2"/>
      <c r="G3" s="2"/>
      <c r="H3" s="466"/>
      <c r="I3" s="766" t="s">
        <v>64</v>
      </c>
      <c r="J3" s="766"/>
      <c r="K3" s="766"/>
      <c r="L3" s="766"/>
    </row>
    <row r="4" spans="1:17">
      <c r="A4" s="765" t="s">
        <v>600</v>
      </c>
      <c r="B4" s="765"/>
      <c r="C4" s="765"/>
      <c r="D4" s="765"/>
      <c r="E4" s="765"/>
      <c r="F4" s="2"/>
      <c r="G4" s="2"/>
      <c r="H4" s="466"/>
      <c r="I4" s="766" t="s">
        <v>65</v>
      </c>
      <c r="J4" s="766"/>
      <c r="K4" s="766"/>
      <c r="L4" s="766"/>
    </row>
    <row r="5" spans="1:17">
      <c r="A5" s="765" t="s">
        <v>59</v>
      </c>
      <c r="B5" s="765"/>
      <c r="C5" s="765"/>
      <c r="D5" s="765"/>
      <c r="E5" s="765"/>
      <c r="F5" s="2"/>
      <c r="G5" s="2"/>
      <c r="H5" s="466"/>
      <c r="I5" s="766" t="s">
        <v>5</v>
      </c>
      <c r="J5" s="766"/>
      <c r="K5" s="766"/>
      <c r="L5" s="766"/>
    </row>
    <row r="6" spans="1:17">
      <c r="A6" s="765" t="s">
        <v>601</v>
      </c>
      <c r="B6" s="765"/>
      <c r="C6" s="765"/>
      <c r="D6" s="765"/>
      <c r="E6" s="765"/>
      <c r="F6" s="2"/>
      <c r="G6" s="2"/>
      <c r="H6" s="466"/>
      <c r="I6" s="766" t="s">
        <v>6</v>
      </c>
      <c r="J6" s="766"/>
      <c r="K6" s="766"/>
      <c r="L6" s="766"/>
    </row>
    <row r="8" spans="1:17" ht="18.75">
      <c r="B8" s="767" t="s">
        <v>690</v>
      </c>
      <c r="C8" s="767"/>
      <c r="D8" s="767"/>
      <c r="E8" s="767"/>
      <c r="F8" s="767"/>
      <c r="G8" s="767"/>
      <c r="H8" s="767"/>
      <c r="I8" s="767"/>
      <c r="J8" s="767"/>
      <c r="K8" s="767"/>
      <c r="L8" s="767"/>
      <c r="M8" s="767"/>
    </row>
    <row r="10" spans="1:17" ht="15.75" customHeight="1">
      <c r="B10" s="768" t="s">
        <v>808</v>
      </c>
      <c r="C10" s="768"/>
      <c r="D10" s="768"/>
      <c r="E10" s="768"/>
      <c r="F10" s="768"/>
      <c r="G10" s="768"/>
      <c r="H10" s="768"/>
      <c r="I10" s="768"/>
      <c r="J10" s="768"/>
      <c r="K10" s="768"/>
      <c r="L10" s="768"/>
      <c r="M10" s="768"/>
    </row>
    <row r="11" spans="1:17" ht="13.5" thickBot="1">
      <c r="B11" s="4"/>
    </row>
    <row r="12" spans="1:17" s="4" customFormat="1" ht="25.5" customHeight="1">
      <c r="A12" s="770" t="s">
        <v>7</v>
      </c>
      <c r="B12" s="772" t="s">
        <v>8</v>
      </c>
      <c r="C12" s="774" t="s">
        <v>9</v>
      </c>
      <c r="D12" s="776" t="s">
        <v>10</v>
      </c>
      <c r="E12" s="776" t="s">
        <v>11</v>
      </c>
      <c r="F12" s="778" t="s">
        <v>12</v>
      </c>
      <c r="G12" s="467" t="s">
        <v>524</v>
      </c>
      <c r="H12" s="467" t="s">
        <v>525</v>
      </c>
      <c r="I12" s="780" t="s">
        <v>13</v>
      </c>
      <c r="J12" s="914" t="s">
        <v>272</v>
      </c>
      <c r="K12" s="780" t="s">
        <v>15</v>
      </c>
      <c r="L12" s="785" t="s">
        <v>16</v>
      </c>
      <c r="M12" s="786"/>
      <c r="N12" s="787" t="s">
        <v>17</v>
      </c>
      <c r="O12" s="788"/>
    </row>
    <row r="13" spans="1:17" s="4" customFormat="1" ht="27.75" customHeight="1">
      <c r="A13" s="771"/>
      <c r="B13" s="773"/>
      <c r="C13" s="775"/>
      <c r="D13" s="777"/>
      <c r="E13" s="777"/>
      <c r="F13" s="779"/>
      <c r="G13" s="468"/>
      <c r="H13" s="468"/>
      <c r="I13" s="781"/>
      <c r="J13" s="915"/>
      <c r="K13" s="781"/>
      <c r="L13" s="163" t="s">
        <v>18</v>
      </c>
      <c r="M13" s="164" t="s">
        <v>19</v>
      </c>
      <c r="N13" s="165" t="s">
        <v>18</v>
      </c>
      <c r="O13" s="165" t="s">
        <v>19</v>
      </c>
      <c r="P13" s="107" t="s">
        <v>526</v>
      </c>
    </row>
    <row r="14" spans="1:17" s="4" customFormat="1">
      <c r="A14" s="167"/>
      <c r="B14" s="168">
        <v>1</v>
      </c>
      <c r="C14" s="169">
        <v>2</v>
      </c>
      <c r="D14" s="170">
        <v>3</v>
      </c>
      <c r="E14" s="170">
        <v>4</v>
      </c>
      <c r="F14" s="171" t="s">
        <v>20</v>
      </c>
      <c r="G14" s="171"/>
      <c r="H14" s="171"/>
      <c r="I14" s="469">
        <v>6</v>
      </c>
      <c r="J14" s="172">
        <v>7</v>
      </c>
      <c r="K14" s="172">
        <v>8</v>
      </c>
      <c r="L14" s="789">
        <v>9</v>
      </c>
      <c r="M14" s="790"/>
      <c r="N14" s="791">
        <v>10</v>
      </c>
      <c r="O14" s="916"/>
      <c r="P14" s="97"/>
    </row>
    <row r="15" spans="1:17">
      <c r="A15" s="173"/>
      <c r="B15" s="217" t="s">
        <v>483</v>
      </c>
      <c r="C15" s="217"/>
      <c r="D15" s="217"/>
      <c r="E15" s="217"/>
      <c r="F15" s="217"/>
      <c r="G15" s="217"/>
      <c r="H15" s="470"/>
      <c r="I15" s="470"/>
      <c r="J15" s="217"/>
      <c r="K15" s="217"/>
      <c r="L15" s="217"/>
      <c r="M15" s="217"/>
      <c r="N15" s="217"/>
      <c r="O15" s="217"/>
      <c r="P15" s="108"/>
    </row>
    <row r="16" spans="1:17" ht="25.5" customHeight="1">
      <c r="A16" s="174">
        <v>1</v>
      </c>
      <c r="B16" s="180" t="s">
        <v>484</v>
      </c>
      <c r="C16" s="176">
        <v>300</v>
      </c>
      <c r="D16" s="471" t="s">
        <v>22</v>
      </c>
      <c r="E16" s="13"/>
      <c r="F16" s="472">
        <f>E16*C16</f>
        <v>0</v>
      </c>
      <c r="G16" s="473" t="s">
        <v>527</v>
      </c>
      <c r="H16" s="474" t="s">
        <v>528</v>
      </c>
      <c r="I16" s="153"/>
      <c r="J16" s="109"/>
      <c r="K16" s="13"/>
      <c r="L16" s="15"/>
      <c r="M16" s="15"/>
      <c r="N16" s="93"/>
      <c r="O16" s="93"/>
      <c r="P16" s="110">
        <v>1.71</v>
      </c>
      <c r="Q16" s="111"/>
    </row>
    <row r="17" spans="1:17" ht="22.5">
      <c r="A17" s="174">
        <v>2</v>
      </c>
      <c r="B17" s="475" t="s">
        <v>485</v>
      </c>
      <c r="C17" s="174">
        <v>400</v>
      </c>
      <c r="D17" s="471" t="s">
        <v>22</v>
      </c>
      <c r="E17" s="13"/>
      <c r="F17" s="472">
        <f t="shared" ref="F17:F45" si="0">E17*C17</f>
        <v>0</v>
      </c>
      <c r="G17" s="476" t="s">
        <v>529</v>
      </c>
      <c r="H17" s="477" t="s">
        <v>530</v>
      </c>
      <c r="I17" s="154"/>
      <c r="J17" s="112"/>
      <c r="K17" s="90"/>
      <c r="L17" s="15"/>
      <c r="M17" s="15"/>
      <c r="N17" s="93"/>
      <c r="O17" s="517"/>
      <c r="P17" s="110">
        <v>1.6</v>
      </c>
      <c r="Q17" s="111"/>
    </row>
    <row r="18" spans="1:17" ht="25.5" customHeight="1">
      <c r="A18" s="174">
        <f t="shared" ref="A18:A43" si="1">A17+1</f>
        <v>3</v>
      </c>
      <c r="B18" s="185" t="s">
        <v>486</v>
      </c>
      <c r="C18" s="183">
        <v>300</v>
      </c>
      <c r="D18" s="471" t="s">
        <v>22</v>
      </c>
      <c r="E18" s="13"/>
      <c r="F18" s="472">
        <f t="shared" si="0"/>
        <v>0</v>
      </c>
      <c r="G18" s="473" t="s">
        <v>531</v>
      </c>
      <c r="H18" s="474" t="s">
        <v>532</v>
      </c>
      <c r="I18" s="153"/>
      <c r="J18" s="113"/>
      <c r="K18" s="90"/>
      <c r="L18" s="15"/>
      <c r="M18" s="15"/>
      <c r="N18" s="93"/>
      <c r="O18" s="93"/>
      <c r="P18" s="110">
        <v>1.3</v>
      </c>
      <c r="Q18" s="111"/>
    </row>
    <row r="19" spans="1:17" ht="25.5" customHeight="1">
      <c r="A19" s="174">
        <f t="shared" si="1"/>
        <v>4</v>
      </c>
      <c r="B19" s="185" t="s">
        <v>487</v>
      </c>
      <c r="C19" s="183">
        <v>150</v>
      </c>
      <c r="D19" s="471" t="s">
        <v>22</v>
      </c>
      <c r="E19" s="13"/>
      <c r="F19" s="472">
        <f t="shared" si="0"/>
        <v>0</v>
      </c>
      <c r="G19" s="478" t="s">
        <v>533</v>
      </c>
      <c r="H19" s="477" t="s">
        <v>534</v>
      </c>
      <c r="I19" s="154"/>
      <c r="J19" s="113"/>
      <c r="K19" s="90"/>
      <c r="L19" s="15"/>
      <c r="M19" s="15"/>
      <c r="N19" s="93"/>
      <c r="O19" s="93"/>
      <c r="P19" s="110">
        <v>1.88</v>
      </c>
      <c r="Q19" s="111"/>
    </row>
    <row r="20" spans="1:17" ht="25.5" customHeight="1">
      <c r="A20" s="174">
        <f t="shared" si="1"/>
        <v>5</v>
      </c>
      <c r="B20" s="185" t="s">
        <v>488</v>
      </c>
      <c r="C20" s="183">
        <v>300</v>
      </c>
      <c r="D20" s="471" t="s">
        <v>22</v>
      </c>
      <c r="E20" s="13"/>
      <c r="F20" s="472">
        <f t="shared" si="0"/>
        <v>0</v>
      </c>
      <c r="G20" s="478" t="s">
        <v>535</v>
      </c>
      <c r="H20" s="477" t="s">
        <v>536</v>
      </c>
      <c r="I20" s="154"/>
      <c r="J20" s="113"/>
      <c r="K20" s="90"/>
      <c r="L20" s="15"/>
      <c r="M20" s="15"/>
      <c r="N20" s="93"/>
      <c r="O20" s="93"/>
      <c r="P20" s="110">
        <v>1.7</v>
      </c>
      <c r="Q20" s="111"/>
    </row>
    <row r="21" spans="1:17" ht="51">
      <c r="A21" s="174">
        <f t="shared" si="1"/>
        <v>6</v>
      </c>
      <c r="B21" s="185" t="s">
        <v>489</v>
      </c>
      <c r="C21" s="183">
        <v>500</v>
      </c>
      <c r="D21" s="471" t="s">
        <v>22</v>
      </c>
      <c r="E21" s="13"/>
      <c r="F21" s="472">
        <f t="shared" si="0"/>
        <v>0</v>
      </c>
      <c r="G21" s="478" t="s">
        <v>537</v>
      </c>
      <c r="H21" s="477" t="s">
        <v>538</v>
      </c>
      <c r="I21" s="154"/>
      <c r="J21" s="113"/>
      <c r="K21" s="90"/>
      <c r="L21" s="15"/>
      <c r="M21" s="15"/>
      <c r="N21" s="93"/>
      <c r="O21" s="93"/>
      <c r="P21" s="110">
        <v>1.48</v>
      </c>
      <c r="Q21" s="111"/>
    </row>
    <row r="22" spans="1:17" ht="25.5">
      <c r="A22" s="174">
        <v>7</v>
      </c>
      <c r="B22" s="479" t="s">
        <v>904</v>
      </c>
      <c r="C22" s="183">
        <v>100</v>
      </c>
      <c r="D22" s="471" t="s">
        <v>22</v>
      </c>
      <c r="E22" s="13"/>
      <c r="F22" s="472">
        <f t="shared" si="0"/>
        <v>0</v>
      </c>
      <c r="G22" s="478" t="s">
        <v>539</v>
      </c>
      <c r="H22" s="477" t="s">
        <v>540</v>
      </c>
      <c r="I22" s="154"/>
      <c r="J22" s="113"/>
      <c r="K22" s="90"/>
      <c r="L22" s="15"/>
      <c r="M22" s="15"/>
      <c r="N22" s="93"/>
      <c r="O22" s="93"/>
      <c r="P22" s="110">
        <v>2.75</v>
      </c>
      <c r="Q22" s="111"/>
    </row>
    <row r="23" spans="1:17" ht="25.5">
      <c r="A23" s="174">
        <f t="shared" si="1"/>
        <v>8</v>
      </c>
      <c r="B23" s="182" t="s">
        <v>490</v>
      </c>
      <c r="C23" s="183">
        <v>400</v>
      </c>
      <c r="D23" s="471" t="s">
        <v>22</v>
      </c>
      <c r="E23" s="13"/>
      <c r="F23" s="472">
        <f t="shared" si="0"/>
        <v>0</v>
      </c>
      <c r="G23" s="478" t="s">
        <v>541</v>
      </c>
      <c r="H23" s="477" t="s">
        <v>542</v>
      </c>
      <c r="I23" s="154"/>
      <c r="J23" s="113"/>
      <c r="K23" s="90"/>
      <c r="L23" s="15"/>
      <c r="M23" s="15"/>
      <c r="N23" s="93"/>
      <c r="O23" s="93"/>
      <c r="P23" s="110">
        <v>1.3</v>
      </c>
      <c r="Q23" s="111"/>
    </row>
    <row r="24" spans="1:17" ht="25.5" customHeight="1">
      <c r="A24" s="174">
        <f t="shared" si="1"/>
        <v>9</v>
      </c>
      <c r="B24" s="182" t="s">
        <v>890</v>
      </c>
      <c r="C24" s="183">
        <v>300</v>
      </c>
      <c r="D24" s="471" t="s">
        <v>22</v>
      </c>
      <c r="E24" s="13"/>
      <c r="F24" s="472">
        <f t="shared" si="0"/>
        <v>0</v>
      </c>
      <c r="G24" s="478" t="s">
        <v>543</v>
      </c>
      <c r="H24" s="477" t="s">
        <v>544</v>
      </c>
      <c r="I24" s="154"/>
      <c r="J24" s="113"/>
      <c r="K24" s="90"/>
      <c r="L24" s="15"/>
      <c r="M24" s="15"/>
      <c r="N24" s="93"/>
      <c r="O24" s="93"/>
      <c r="P24" s="110">
        <v>2.1</v>
      </c>
      <c r="Q24" s="111"/>
    </row>
    <row r="25" spans="1:17" ht="25.5">
      <c r="A25" s="174">
        <f t="shared" si="1"/>
        <v>10</v>
      </c>
      <c r="B25" s="182" t="s">
        <v>491</v>
      </c>
      <c r="C25" s="183">
        <v>100</v>
      </c>
      <c r="D25" s="471" t="s">
        <v>22</v>
      </c>
      <c r="E25" s="13"/>
      <c r="F25" s="472">
        <f t="shared" si="0"/>
        <v>0</v>
      </c>
      <c r="G25" s="478" t="s">
        <v>545</v>
      </c>
      <c r="H25" s="477" t="s">
        <v>546</v>
      </c>
      <c r="I25" s="154"/>
      <c r="J25" s="113"/>
      <c r="K25" s="90"/>
      <c r="L25" s="15"/>
      <c r="M25" s="15"/>
      <c r="N25" s="93"/>
      <c r="O25" s="93"/>
      <c r="P25" s="110">
        <v>1.79</v>
      </c>
      <c r="Q25" s="111"/>
    </row>
    <row r="26" spans="1:17">
      <c r="A26" s="174">
        <f t="shared" si="1"/>
        <v>11</v>
      </c>
      <c r="B26" s="182" t="s">
        <v>492</v>
      </c>
      <c r="C26" s="183">
        <v>200</v>
      </c>
      <c r="D26" s="184" t="s">
        <v>21</v>
      </c>
      <c r="E26" s="90"/>
      <c r="F26" s="472">
        <f t="shared" si="0"/>
        <v>0</v>
      </c>
      <c r="G26" s="478" t="s">
        <v>547</v>
      </c>
      <c r="H26" s="477" t="s">
        <v>548</v>
      </c>
      <c r="I26" s="154"/>
      <c r="J26" s="113"/>
      <c r="K26" s="90"/>
      <c r="L26" s="15"/>
      <c r="M26" s="15"/>
      <c r="N26" s="93"/>
      <c r="O26" s="93"/>
      <c r="P26" s="110">
        <v>0.37</v>
      </c>
      <c r="Q26" s="111"/>
    </row>
    <row r="27" spans="1:17">
      <c r="A27" s="174">
        <f t="shared" si="1"/>
        <v>12</v>
      </c>
      <c r="B27" s="182" t="s">
        <v>493</v>
      </c>
      <c r="C27" s="183">
        <v>100</v>
      </c>
      <c r="D27" s="184" t="s">
        <v>494</v>
      </c>
      <c r="E27" s="90"/>
      <c r="F27" s="472">
        <f t="shared" si="0"/>
        <v>0</v>
      </c>
      <c r="G27" s="478" t="s">
        <v>549</v>
      </c>
      <c r="H27" s="480" t="s">
        <v>550</v>
      </c>
      <c r="I27" s="155"/>
      <c r="J27" s="113"/>
      <c r="K27" s="90"/>
      <c r="L27" s="15"/>
      <c r="M27" s="15"/>
      <c r="N27" s="93"/>
      <c r="O27" s="93"/>
      <c r="P27" s="110">
        <v>0.48</v>
      </c>
      <c r="Q27" s="111"/>
    </row>
    <row r="28" spans="1:17">
      <c r="A28" s="174">
        <f t="shared" si="1"/>
        <v>13</v>
      </c>
      <c r="B28" s="182" t="s">
        <v>495</v>
      </c>
      <c r="C28" s="183">
        <v>1600</v>
      </c>
      <c r="D28" s="184" t="s">
        <v>21</v>
      </c>
      <c r="E28" s="90"/>
      <c r="F28" s="472">
        <f t="shared" si="0"/>
        <v>0</v>
      </c>
      <c r="G28" s="478" t="s">
        <v>551</v>
      </c>
      <c r="H28" s="477" t="s">
        <v>552</v>
      </c>
      <c r="I28" s="154"/>
      <c r="J28" s="113"/>
      <c r="K28" s="90"/>
      <c r="L28" s="15"/>
      <c r="M28" s="15"/>
      <c r="N28" s="93"/>
      <c r="O28" s="93"/>
      <c r="P28" s="110">
        <v>0.24</v>
      </c>
      <c r="Q28" s="111"/>
    </row>
    <row r="29" spans="1:17">
      <c r="A29" s="174">
        <f t="shared" si="1"/>
        <v>14</v>
      </c>
      <c r="B29" s="232" t="s">
        <v>496</v>
      </c>
      <c r="C29" s="183">
        <v>100</v>
      </c>
      <c r="D29" s="184" t="s">
        <v>21</v>
      </c>
      <c r="E29" s="90"/>
      <c r="F29" s="472">
        <f t="shared" si="0"/>
        <v>0</v>
      </c>
      <c r="G29" s="478" t="s">
        <v>553</v>
      </c>
      <c r="H29" s="477" t="s">
        <v>554</v>
      </c>
      <c r="I29" s="154"/>
      <c r="J29" s="113"/>
      <c r="K29" s="90"/>
      <c r="L29" s="15"/>
      <c r="M29" s="15"/>
      <c r="N29" s="93"/>
      <c r="O29" s="93"/>
      <c r="P29" s="110">
        <v>0.45</v>
      </c>
      <c r="Q29" s="111"/>
    </row>
    <row r="30" spans="1:17">
      <c r="A30" s="174">
        <f t="shared" si="1"/>
        <v>15</v>
      </c>
      <c r="B30" s="182" t="s">
        <v>497</v>
      </c>
      <c r="C30" s="183">
        <v>1600</v>
      </c>
      <c r="D30" s="184" t="s">
        <v>21</v>
      </c>
      <c r="E30" s="90"/>
      <c r="F30" s="472">
        <f t="shared" si="0"/>
        <v>0</v>
      </c>
      <c r="G30" s="478" t="s">
        <v>555</v>
      </c>
      <c r="H30" s="477" t="s">
        <v>556</v>
      </c>
      <c r="I30" s="154"/>
      <c r="J30" s="113"/>
      <c r="K30" s="90"/>
      <c r="L30" s="15"/>
      <c r="M30" s="15"/>
      <c r="N30" s="93"/>
      <c r="O30" s="93"/>
      <c r="P30" s="110">
        <v>0.3</v>
      </c>
      <c r="Q30" s="111"/>
    </row>
    <row r="31" spans="1:17">
      <c r="A31" s="174">
        <f t="shared" si="1"/>
        <v>16</v>
      </c>
      <c r="B31" s="182" t="s">
        <v>557</v>
      </c>
      <c r="C31" s="183">
        <v>700</v>
      </c>
      <c r="D31" s="184" t="s">
        <v>21</v>
      </c>
      <c r="E31" s="90"/>
      <c r="F31" s="472">
        <f t="shared" si="0"/>
        <v>0</v>
      </c>
      <c r="G31" s="478" t="s">
        <v>558</v>
      </c>
      <c r="H31" s="477" t="s">
        <v>559</v>
      </c>
      <c r="I31" s="154"/>
      <c r="J31" s="113"/>
      <c r="K31" s="90"/>
      <c r="L31" s="15"/>
      <c r="M31" s="15"/>
      <c r="N31" s="93"/>
      <c r="O31" s="93"/>
      <c r="P31" s="110">
        <v>0.24</v>
      </c>
      <c r="Q31" s="111"/>
    </row>
    <row r="32" spans="1:17">
      <c r="A32" s="174">
        <f t="shared" si="1"/>
        <v>17</v>
      </c>
      <c r="B32" s="182" t="s">
        <v>498</v>
      </c>
      <c r="C32" s="183">
        <v>200</v>
      </c>
      <c r="D32" s="184" t="s">
        <v>21</v>
      </c>
      <c r="E32" s="90"/>
      <c r="F32" s="472">
        <f t="shared" si="0"/>
        <v>0</v>
      </c>
      <c r="G32" s="478" t="s">
        <v>560</v>
      </c>
      <c r="H32" s="477" t="s">
        <v>561</v>
      </c>
      <c r="I32" s="154"/>
      <c r="J32" s="113"/>
      <c r="K32" s="90"/>
      <c r="L32" s="15"/>
      <c r="M32" s="15"/>
      <c r="N32" s="93"/>
      <c r="O32" s="93"/>
      <c r="P32" s="110">
        <v>0.44</v>
      </c>
      <c r="Q32" s="111"/>
    </row>
    <row r="33" spans="1:17">
      <c r="A33" s="174">
        <f t="shared" si="1"/>
        <v>18</v>
      </c>
      <c r="B33" s="182" t="s">
        <v>891</v>
      </c>
      <c r="C33" s="183">
        <v>1000</v>
      </c>
      <c r="D33" s="184" t="s">
        <v>21</v>
      </c>
      <c r="E33" s="90"/>
      <c r="F33" s="472">
        <f t="shared" si="0"/>
        <v>0</v>
      </c>
      <c r="G33" s="478" t="s">
        <v>562</v>
      </c>
      <c r="H33" s="477" t="s">
        <v>563</v>
      </c>
      <c r="I33" s="154"/>
      <c r="J33" s="113"/>
      <c r="K33" s="90"/>
      <c r="L33" s="15"/>
      <c r="M33" s="15"/>
      <c r="N33" s="93"/>
      <c r="O33" s="93"/>
      <c r="P33" s="110">
        <v>0.23</v>
      </c>
      <c r="Q33" s="111"/>
    </row>
    <row r="34" spans="1:17">
      <c r="A34" s="174">
        <f t="shared" si="1"/>
        <v>19</v>
      </c>
      <c r="B34" s="182" t="s">
        <v>499</v>
      </c>
      <c r="C34" s="183">
        <v>500</v>
      </c>
      <c r="D34" s="184" t="s">
        <v>21</v>
      </c>
      <c r="E34" s="90"/>
      <c r="F34" s="472">
        <f t="shared" si="0"/>
        <v>0</v>
      </c>
      <c r="G34" s="478" t="s">
        <v>564</v>
      </c>
      <c r="H34" s="477" t="s">
        <v>565</v>
      </c>
      <c r="I34" s="154"/>
      <c r="J34" s="113"/>
      <c r="K34" s="90"/>
      <c r="L34" s="15"/>
      <c r="M34" s="15"/>
      <c r="N34" s="93"/>
      <c r="O34" s="93"/>
      <c r="P34" s="110">
        <v>0.22</v>
      </c>
      <c r="Q34" s="111"/>
    </row>
    <row r="35" spans="1:17">
      <c r="A35" s="174">
        <f t="shared" si="1"/>
        <v>20</v>
      </c>
      <c r="B35" s="182" t="s">
        <v>500</v>
      </c>
      <c r="C35" s="183">
        <v>2000</v>
      </c>
      <c r="D35" s="184" t="s">
        <v>21</v>
      </c>
      <c r="E35" s="90"/>
      <c r="F35" s="472">
        <f t="shared" si="0"/>
        <v>0</v>
      </c>
      <c r="G35" s="478" t="s">
        <v>566</v>
      </c>
      <c r="H35" s="477" t="s">
        <v>567</v>
      </c>
      <c r="I35" s="154"/>
      <c r="J35" s="113"/>
      <c r="K35" s="90"/>
      <c r="L35" s="15"/>
      <c r="M35" s="15"/>
      <c r="N35" s="93"/>
      <c r="O35" s="93"/>
      <c r="P35" s="110">
        <v>0.19</v>
      </c>
      <c r="Q35" s="111"/>
    </row>
    <row r="36" spans="1:17" ht="25.5">
      <c r="A36" s="174">
        <f t="shared" si="1"/>
        <v>21</v>
      </c>
      <c r="B36" s="198" t="s">
        <v>568</v>
      </c>
      <c r="C36" s="183">
        <v>3000</v>
      </c>
      <c r="D36" s="184" t="s">
        <v>21</v>
      </c>
      <c r="E36" s="90"/>
      <c r="F36" s="204">
        <f t="shared" si="0"/>
        <v>0</v>
      </c>
      <c r="G36" s="476"/>
      <c r="H36" s="480"/>
      <c r="I36" s="519"/>
      <c r="J36" s="113"/>
      <c r="K36" s="90"/>
      <c r="L36" s="93"/>
      <c r="M36" s="93"/>
      <c r="N36" s="93"/>
      <c r="O36" s="93"/>
      <c r="P36" s="110"/>
      <c r="Q36" s="111"/>
    </row>
    <row r="37" spans="1:17">
      <c r="A37" s="174">
        <v>22</v>
      </c>
      <c r="B37" s="182" t="s">
        <v>501</v>
      </c>
      <c r="C37" s="183">
        <v>5000</v>
      </c>
      <c r="D37" s="184" t="s">
        <v>21</v>
      </c>
      <c r="E37" s="90"/>
      <c r="F37" s="472">
        <f t="shared" si="0"/>
        <v>0</v>
      </c>
      <c r="G37" s="478" t="s">
        <v>569</v>
      </c>
      <c r="H37" s="477" t="s">
        <v>570</v>
      </c>
      <c r="I37" s="154"/>
      <c r="J37" s="113"/>
      <c r="K37" s="90"/>
      <c r="L37" s="15"/>
      <c r="M37" s="15"/>
      <c r="N37" s="93"/>
      <c r="O37" s="93"/>
      <c r="P37" s="110">
        <v>0.32</v>
      </c>
      <c r="Q37" s="111"/>
    </row>
    <row r="38" spans="1:17" ht="12.75" customHeight="1">
      <c r="A38" s="174">
        <v>23</v>
      </c>
      <c r="B38" s="481" t="s">
        <v>892</v>
      </c>
      <c r="C38" s="187">
        <v>4000</v>
      </c>
      <c r="D38" s="184" t="s">
        <v>21</v>
      </c>
      <c r="E38" s="101"/>
      <c r="F38" s="472">
        <f t="shared" si="0"/>
        <v>0</v>
      </c>
      <c r="G38" s="473" t="s">
        <v>571</v>
      </c>
      <c r="H38" s="474" t="s">
        <v>572</v>
      </c>
      <c r="I38" s="153"/>
      <c r="J38" s="114"/>
      <c r="K38" s="101"/>
      <c r="L38" s="15"/>
      <c r="M38" s="15"/>
      <c r="N38" s="93"/>
      <c r="O38" s="93"/>
      <c r="P38" s="110">
        <v>0.75</v>
      </c>
      <c r="Q38" s="111"/>
    </row>
    <row r="39" spans="1:17" ht="12.75" customHeight="1">
      <c r="A39" s="174">
        <v>24</v>
      </c>
      <c r="B39" s="481" t="s">
        <v>893</v>
      </c>
      <c r="C39" s="187">
        <v>400</v>
      </c>
      <c r="D39" s="184" t="s">
        <v>21</v>
      </c>
      <c r="E39" s="101"/>
      <c r="F39" s="472">
        <f t="shared" si="0"/>
        <v>0</v>
      </c>
      <c r="G39" s="478" t="s">
        <v>573</v>
      </c>
      <c r="H39" s="477" t="s">
        <v>574</v>
      </c>
      <c r="I39" s="154"/>
      <c r="J39" s="114"/>
      <c r="K39" s="101"/>
      <c r="L39" s="15"/>
      <c r="M39" s="15"/>
      <c r="N39" s="93"/>
      <c r="O39" s="93"/>
      <c r="P39" s="110">
        <v>0.46</v>
      </c>
      <c r="Q39" s="111"/>
    </row>
    <row r="40" spans="1:17" ht="12.75" customHeight="1">
      <c r="A40" s="174">
        <f t="shared" si="1"/>
        <v>25</v>
      </c>
      <c r="B40" s="189" t="s">
        <v>502</v>
      </c>
      <c r="C40" s="187">
        <v>1200</v>
      </c>
      <c r="D40" s="184" t="s">
        <v>21</v>
      </c>
      <c r="E40" s="101"/>
      <c r="F40" s="472">
        <f t="shared" si="0"/>
        <v>0</v>
      </c>
      <c r="G40" s="478" t="s">
        <v>575</v>
      </c>
      <c r="H40" s="477" t="s">
        <v>576</v>
      </c>
      <c r="I40" s="154"/>
      <c r="J40" s="114"/>
      <c r="K40" s="101"/>
      <c r="L40" s="15"/>
      <c r="M40" s="15"/>
      <c r="N40" s="93"/>
      <c r="O40" s="93"/>
      <c r="P40" s="110">
        <v>0.42</v>
      </c>
      <c r="Q40" s="111"/>
    </row>
    <row r="41" spans="1:17">
      <c r="A41" s="174">
        <v>26</v>
      </c>
      <c r="B41" s="189" t="s">
        <v>894</v>
      </c>
      <c r="C41" s="187">
        <v>2500</v>
      </c>
      <c r="D41" s="184" t="s">
        <v>21</v>
      </c>
      <c r="E41" s="101"/>
      <c r="F41" s="472">
        <f t="shared" si="0"/>
        <v>0</v>
      </c>
      <c r="G41" s="478" t="s">
        <v>577</v>
      </c>
      <c r="H41" s="477" t="s">
        <v>578</v>
      </c>
      <c r="I41" s="154"/>
      <c r="J41" s="114"/>
      <c r="K41" s="101"/>
      <c r="L41" s="15"/>
      <c r="M41" s="15"/>
      <c r="N41" s="93"/>
      <c r="O41" s="93"/>
      <c r="P41" s="110">
        <v>0.62</v>
      </c>
      <c r="Q41" s="111"/>
    </row>
    <row r="42" spans="1:17">
      <c r="A42" s="174">
        <f t="shared" si="1"/>
        <v>27</v>
      </c>
      <c r="B42" s="189" t="s">
        <v>895</v>
      </c>
      <c r="C42" s="187">
        <v>500</v>
      </c>
      <c r="D42" s="184" t="s">
        <v>21</v>
      </c>
      <c r="E42" s="101"/>
      <c r="F42" s="472">
        <f t="shared" si="0"/>
        <v>0</v>
      </c>
      <c r="G42" s="478" t="s">
        <v>579</v>
      </c>
      <c r="H42" s="477" t="s">
        <v>580</v>
      </c>
      <c r="I42" s="154"/>
      <c r="J42" s="114"/>
      <c r="K42" s="101"/>
      <c r="L42" s="15"/>
      <c r="M42" s="15"/>
      <c r="N42" s="93"/>
      <c r="O42" s="93"/>
      <c r="P42" s="110">
        <v>0.3</v>
      </c>
      <c r="Q42" s="111"/>
    </row>
    <row r="43" spans="1:17">
      <c r="A43" s="174">
        <f t="shared" si="1"/>
        <v>28</v>
      </c>
      <c r="B43" s="189" t="s">
        <v>503</v>
      </c>
      <c r="C43" s="187">
        <v>3000</v>
      </c>
      <c r="D43" s="184" t="s">
        <v>21</v>
      </c>
      <c r="E43" s="101"/>
      <c r="F43" s="472">
        <f t="shared" si="0"/>
        <v>0</v>
      </c>
      <c r="G43" s="482" t="s">
        <v>581</v>
      </c>
      <c r="H43" s="480" t="s">
        <v>582</v>
      </c>
      <c r="I43" s="154"/>
      <c r="J43" s="114"/>
      <c r="K43" s="101"/>
      <c r="L43" s="15"/>
      <c r="M43" s="15"/>
      <c r="N43" s="93"/>
      <c r="O43" s="93"/>
      <c r="P43" s="110">
        <v>0.55200000000000005</v>
      </c>
      <c r="Q43" s="111"/>
    </row>
    <row r="44" spans="1:17">
      <c r="A44" s="174">
        <v>29</v>
      </c>
      <c r="B44" s="189" t="s">
        <v>504</v>
      </c>
      <c r="C44" s="187">
        <v>2000</v>
      </c>
      <c r="D44" s="184" t="s">
        <v>21</v>
      </c>
      <c r="E44" s="101"/>
      <c r="F44" s="472">
        <f t="shared" si="0"/>
        <v>0</v>
      </c>
      <c r="G44" s="478" t="s">
        <v>583</v>
      </c>
      <c r="H44" s="477" t="s">
        <v>584</v>
      </c>
      <c r="I44" s="154"/>
      <c r="J44" s="114"/>
      <c r="K44" s="101"/>
      <c r="L44" s="15"/>
      <c r="M44" s="15"/>
      <c r="N44" s="93"/>
      <c r="O44" s="93"/>
      <c r="P44" s="110">
        <v>0.99</v>
      </c>
      <c r="Q44" s="111"/>
    </row>
    <row r="45" spans="1:17" ht="13.5" thickBot="1">
      <c r="A45" s="174">
        <v>30</v>
      </c>
      <c r="B45" s="205" t="s">
        <v>505</v>
      </c>
      <c r="C45" s="183">
        <v>1000</v>
      </c>
      <c r="D45" s="184" t="s">
        <v>21</v>
      </c>
      <c r="E45" s="90"/>
      <c r="F45" s="483">
        <f t="shared" si="0"/>
        <v>0</v>
      </c>
      <c r="G45" s="473" t="s">
        <v>585</v>
      </c>
      <c r="H45" s="474" t="s">
        <v>586</v>
      </c>
      <c r="I45" s="153"/>
      <c r="J45" s="113"/>
      <c r="K45" s="90"/>
      <c r="L45" s="15"/>
      <c r="M45" s="15"/>
      <c r="N45" s="93"/>
      <c r="O45" s="93"/>
      <c r="P45" s="110">
        <v>0.39</v>
      </c>
      <c r="Q45" s="111"/>
    </row>
    <row r="46" spans="1:17" ht="18.75" customHeight="1" thickBot="1">
      <c r="A46" s="174"/>
      <c r="B46" s="917" t="s">
        <v>88</v>
      </c>
      <c r="C46" s="918"/>
      <c r="D46" s="918"/>
      <c r="E46" s="918"/>
      <c r="F46" s="484">
        <f>SUM(F16:F45)</f>
        <v>0</v>
      </c>
      <c r="G46" s="485"/>
      <c r="H46" s="485"/>
      <c r="I46" s="486"/>
      <c r="J46" s="238"/>
      <c r="K46" s="238"/>
      <c r="L46" s="238"/>
      <c r="M46" s="238"/>
      <c r="N46" s="238"/>
      <c r="O46" s="238"/>
    </row>
    <row r="47" spans="1:17" ht="12.75" customHeight="1">
      <c r="A47" s="487"/>
      <c r="B47" s="488"/>
      <c r="C47" s="489"/>
      <c r="D47" s="489"/>
      <c r="E47" s="6"/>
      <c r="F47" s="6"/>
      <c r="G47" s="490"/>
      <c r="H47" s="491"/>
      <c r="I47" s="492"/>
      <c r="J47" s="6"/>
      <c r="K47" s="6"/>
      <c r="L47" s="6"/>
      <c r="M47" s="6"/>
      <c r="N47" s="6"/>
      <c r="O47" s="6"/>
    </row>
    <row r="48" spans="1:17">
      <c r="A48" s="493"/>
      <c r="B48" s="217" t="s">
        <v>410</v>
      </c>
      <c r="C48" s="494"/>
      <c r="D48" s="495"/>
      <c r="E48" s="496"/>
      <c r="F48" s="497"/>
      <c r="G48" s="498"/>
      <c r="H48" s="499"/>
      <c r="I48" s="500"/>
      <c r="J48" s="230"/>
      <c r="K48" s="230"/>
      <c r="L48" s="230"/>
      <c r="M48" s="230"/>
      <c r="N48" s="230"/>
      <c r="O48" s="231"/>
    </row>
    <row r="49" spans="1:16" ht="15">
      <c r="A49" s="174">
        <v>1</v>
      </c>
      <c r="B49" s="175" t="s">
        <v>411</v>
      </c>
      <c r="C49" s="501">
        <v>100</v>
      </c>
      <c r="D49" s="502" t="s">
        <v>21</v>
      </c>
      <c r="E49" s="115"/>
      <c r="F49" s="204">
        <f>E49*C49</f>
        <v>0</v>
      </c>
      <c r="G49" s="478" t="s">
        <v>587</v>
      </c>
      <c r="H49" s="503" t="s">
        <v>588</v>
      </c>
      <c r="I49" s="156"/>
      <c r="J49" s="116"/>
      <c r="K49" s="518"/>
      <c r="L49" s="15"/>
      <c r="M49" s="15"/>
      <c r="N49" s="15"/>
      <c r="O49" s="15"/>
      <c r="P49" s="117">
        <v>1.67</v>
      </c>
    </row>
    <row r="50" spans="1:16" ht="26.25" customHeight="1">
      <c r="A50" s="174">
        <f>A49+1</f>
        <v>2</v>
      </c>
      <c r="B50" s="175" t="s">
        <v>412</v>
      </c>
      <c r="C50" s="501">
        <v>450</v>
      </c>
      <c r="D50" s="502" t="s">
        <v>21</v>
      </c>
      <c r="E50" s="115"/>
      <c r="F50" s="204">
        <f t="shared" ref="F50:F51" si="2">E50*C50</f>
        <v>0</v>
      </c>
      <c r="G50" s="504" t="s">
        <v>589</v>
      </c>
      <c r="H50" s="505" t="s">
        <v>590</v>
      </c>
      <c r="I50" s="157"/>
      <c r="J50" s="116"/>
      <c r="K50" s="518"/>
      <c r="L50" s="15"/>
      <c r="M50" s="15"/>
      <c r="N50" s="15"/>
      <c r="O50" s="15"/>
      <c r="P50" s="117">
        <v>1.42</v>
      </c>
    </row>
    <row r="51" spans="1:16" ht="12.75" customHeight="1">
      <c r="A51" s="174">
        <f t="shared" ref="A51" si="3">A50+1</f>
        <v>3</v>
      </c>
      <c r="B51" s="286" t="s">
        <v>413</v>
      </c>
      <c r="C51" s="501">
        <v>100</v>
      </c>
      <c r="D51" s="502" t="s">
        <v>21</v>
      </c>
      <c r="E51" s="115"/>
      <c r="F51" s="204">
        <f t="shared" si="2"/>
        <v>0</v>
      </c>
      <c r="G51" s="476" t="s">
        <v>591</v>
      </c>
      <c r="H51" s="503" t="s">
        <v>592</v>
      </c>
      <c r="I51" s="156"/>
      <c r="J51" s="116"/>
      <c r="K51" s="518"/>
      <c r="L51" s="15"/>
      <c r="M51" s="15"/>
      <c r="N51" s="15"/>
      <c r="O51" s="15"/>
      <c r="P51" s="117">
        <v>0.98</v>
      </c>
    </row>
    <row r="52" spans="1:16" ht="18.75" customHeight="1">
      <c r="A52" s="506"/>
      <c r="B52" s="235" t="s">
        <v>88</v>
      </c>
      <c r="C52" s="236"/>
      <c r="D52" s="236"/>
      <c r="E52" s="237"/>
      <c r="F52" s="507">
        <f>SUM(F49:F51)</f>
        <v>0</v>
      </c>
      <c r="G52" s="204"/>
      <c r="H52" s="204"/>
      <c r="I52" s="508"/>
      <c r="J52" s="238"/>
      <c r="K52" s="238"/>
      <c r="L52" s="238"/>
      <c r="M52" s="238"/>
      <c r="N52" s="238"/>
      <c r="O52" s="238"/>
    </row>
    <row r="53" spans="1:16">
      <c r="B53" s="242"/>
      <c r="C53" s="242"/>
      <c r="D53" s="242"/>
      <c r="E53" s="243"/>
      <c r="F53" s="6"/>
      <c r="G53" s="6"/>
      <c r="H53" s="509"/>
      <c r="I53" s="509"/>
      <c r="J53" s="6"/>
      <c r="K53" s="6"/>
      <c r="L53" s="6"/>
      <c r="M53" s="6"/>
      <c r="N53" s="6"/>
      <c r="O53" s="6"/>
    </row>
    <row r="54" spans="1:16" ht="15.75" thickBot="1">
      <c r="B54" s="798" t="s">
        <v>24</v>
      </c>
      <c r="C54" s="798"/>
      <c r="D54" s="798"/>
      <c r="E54" s="798"/>
      <c r="F54" s="798"/>
      <c r="G54" s="798"/>
      <c r="H54" s="798"/>
      <c r="I54" s="798"/>
      <c r="J54" s="798"/>
      <c r="K54" s="798"/>
      <c r="L54" s="798"/>
      <c r="M54" s="798"/>
    </row>
    <row r="55" spans="1:16" ht="12.75" customHeight="1">
      <c r="B55" s="244" t="s">
        <v>25</v>
      </c>
      <c r="C55" s="799" t="s">
        <v>26</v>
      </c>
      <c r="D55" s="800"/>
      <c r="E55" s="800"/>
      <c r="F55" s="800"/>
      <c r="G55" s="800"/>
      <c r="H55" s="800"/>
      <c r="I55" s="800"/>
      <c r="J55" s="800"/>
      <c r="K55" s="800"/>
      <c r="L55" s="800"/>
      <c r="M55" s="800"/>
      <c r="N55" s="800"/>
      <c r="O55" s="801"/>
    </row>
    <row r="56" spans="1:16">
      <c r="B56" s="245" t="s">
        <v>27</v>
      </c>
      <c r="C56" s="872" t="s">
        <v>28</v>
      </c>
      <c r="D56" s="873"/>
      <c r="E56" s="873"/>
      <c r="F56" s="873"/>
      <c r="G56" s="873"/>
      <c r="H56" s="873"/>
      <c r="I56" s="873"/>
      <c r="J56" s="873"/>
      <c r="K56" s="873"/>
      <c r="L56" s="873"/>
      <c r="M56" s="873"/>
      <c r="N56" s="873"/>
      <c r="O56" s="874"/>
    </row>
    <row r="57" spans="1:16" s="7" customFormat="1" ht="24.75" customHeight="1">
      <c r="B57" s="246" t="s">
        <v>303</v>
      </c>
      <c r="C57" s="805" t="s">
        <v>90</v>
      </c>
      <c r="D57" s="806"/>
      <c r="E57" s="806"/>
      <c r="F57" s="806"/>
      <c r="G57" s="806"/>
      <c r="H57" s="806"/>
      <c r="I57" s="806"/>
      <c r="J57" s="806"/>
      <c r="K57" s="806"/>
      <c r="L57" s="806"/>
      <c r="M57" s="806"/>
      <c r="N57" s="806"/>
      <c r="O57" s="807"/>
    </row>
    <row r="58" spans="1:16" ht="25.5" customHeight="1">
      <c r="B58" s="246" t="s">
        <v>31</v>
      </c>
      <c r="C58" s="782" t="s">
        <v>91</v>
      </c>
      <c r="D58" s="783"/>
      <c r="E58" s="783"/>
      <c r="F58" s="783"/>
      <c r="G58" s="783"/>
      <c r="H58" s="783"/>
      <c r="I58" s="783"/>
      <c r="J58" s="783"/>
      <c r="K58" s="783"/>
      <c r="L58" s="783"/>
      <c r="M58" s="783"/>
      <c r="N58" s="783"/>
      <c r="O58" s="784"/>
    </row>
    <row r="59" spans="1:16" ht="12.75" customHeight="1">
      <c r="B59" s="247" t="s">
        <v>33</v>
      </c>
      <c r="C59" s="872" t="s">
        <v>34</v>
      </c>
      <c r="D59" s="873"/>
      <c r="E59" s="873"/>
      <c r="F59" s="873"/>
      <c r="G59" s="873"/>
      <c r="H59" s="873"/>
      <c r="I59" s="873"/>
      <c r="J59" s="873"/>
      <c r="K59" s="873"/>
      <c r="L59" s="873"/>
      <c r="M59" s="873"/>
      <c r="N59" s="873"/>
      <c r="O59" s="874"/>
    </row>
    <row r="60" spans="1:16" ht="13.5" thickBot="1">
      <c r="B60" s="248" t="s">
        <v>35</v>
      </c>
      <c r="C60" s="851" t="s">
        <v>36</v>
      </c>
      <c r="D60" s="852"/>
      <c r="E60" s="852"/>
      <c r="F60" s="852"/>
      <c r="G60" s="852"/>
      <c r="H60" s="852"/>
      <c r="I60" s="852"/>
      <c r="J60" s="852"/>
      <c r="K60" s="852"/>
      <c r="L60" s="852"/>
      <c r="M60" s="852"/>
      <c r="N60" s="852"/>
      <c r="O60" s="853"/>
    </row>
    <row r="61" spans="1:16" ht="16.5" thickBot="1">
      <c r="B61" s="811" t="s">
        <v>37</v>
      </c>
      <c r="C61" s="811"/>
      <c r="D61" s="811"/>
      <c r="E61" s="811"/>
      <c r="F61" s="811"/>
      <c r="G61" s="811"/>
      <c r="H61" s="811"/>
      <c r="I61" s="811"/>
      <c r="J61" s="811"/>
      <c r="K61" s="811"/>
      <c r="L61" s="811"/>
      <c r="M61" s="811"/>
      <c r="N61" s="7"/>
      <c r="O61" s="7"/>
    </row>
    <row r="62" spans="1:16" ht="12.75" customHeight="1">
      <c r="A62" s="770" t="s">
        <v>7</v>
      </c>
      <c r="B62" s="772" t="s">
        <v>8</v>
      </c>
      <c r="C62" s="774" t="s">
        <v>9</v>
      </c>
      <c r="D62" s="776" t="s">
        <v>10</v>
      </c>
      <c r="E62" s="776" t="s">
        <v>11</v>
      </c>
      <c r="F62" s="778" t="s">
        <v>12</v>
      </c>
      <c r="G62" s="510"/>
      <c r="H62" s="510"/>
      <c r="I62" s="780" t="s">
        <v>13</v>
      </c>
      <c r="J62" s="780" t="s">
        <v>38</v>
      </c>
      <c r="K62" s="780" t="s">
        <v>15</v>
      </c>
      <c r="L62" s="785" t="s">
        <v>16</v>
      </c>
      <c r="M62" s="786"/>
      <c r="N62" s="787" t="s">
        <v>17</v>
      </c>
      <c r="O62" s="788"/>
    </row>
    <row r="63" spans="1:16" ht="39" customHeight="1">
      <c r="A63" s="771"/>
      <c r="B63" s="773"/>
      <c r="C63" s="775"/>
      <c r="D63" s="777"/>
      <c r="E63" s="777"/>
      <c r="F63" s="779"/>
      <c r="G63" s="511"/>
      <c r="H63" s="511"/>
      <c r="I63" s="781"/>
      <c r="J63" s="781"/>
      <c r="K63" s="781"/>
      <c r="L63" s="163" t="s">
        <v>18</v>
      </c>
      <c r="M63" s="164" t="s">
        <v>19</v>
      </c>
      <c r="N63" s="165" t="s">
        <v>18</v>
      </c>
      <c r="O63" s="166" t="s">
        <v>19</v>
      </c>
    </row>
    <row r="64" spans="1:16">
      <c r="A64" s="167"/>
      <c r="B64" s="168">
        <v>1</v>
      </c>
      <c r="C64" s="169">
        <v>2</v>
      </c>
      <c r="D64" s="170">
        <v>3</v>
      </c>
      <c r="E64" s="170">
        <v>4</v>
      </c>
      <c r="F64" s="171" t="s">
        <v>20</v>
      </c>
      <c r="G64" s="171"/>
      <c r="H64" s="171"/>
      <c r="I64" s="469">
        <v>6</v>
      </c>
      <c r="J64" s="172">
        <v>7</v>
      </c>
      <c r="K64" s="172">
        <v>8</v>
      </c>
      <c r="L64" s="789">
        <v>9</v>
      </c>
      <c r="M64" s="790"/>
      <c r="N64" s="791">
        <v>10</v>
      </c>
      <c r="O64" s="792"/>
    </row>
    <row r="65" spans="1:15" ht="13.5">
      <c r="A65" s="97" t="s">
        <v>39</v>
      </c>
      <c r="B65" s="249" t="s">
        <v>40</v>
      </c>
      <c r="C65" s="250">
        <v>10</v>
      </c>
      <c r="D65" s="250" t="s">
        <v>21</v>
      </c>
      <c r="E65" s="251">
        <v>5</v>
      </c>
      <c r="F65" s="252">
        <v>50</v>
      </c>
      <c r="G65" s="252"/>
      <c r="H65" s="252"/>
      <c r="I65" s="512" t="s">
        <v>41</v>
      </c>
      <c r="J65" s="253" t="s">
        <v>92</v>
      </c>
      <c r="K65" s="254">
        <v>5.5</v>
      </c>
      <c r="L65" s="253" t="s">
        <v>43</v>
      </c>
      <c r="M65" s="255"/>
      <c r="N65" s="253" t="s">
        <v>43</v>
      </c>
      <c r="O65" s="256"/>
    </row>
    <row r="66" spans="1:15" ht="16.5" thickBot="1">
      <c r="B66" s="882" t="s">
        <v>44</v>
      </c>
      <c r="C66" s="882"/>
      <c r="D66" s="882"/>
      <c r="E66" s="882"/>
      <c r="F66" s="882"/>
      <c r="G66" s="882"/>
      <c r="H66" s="882"/>
      <c r="I66" s="882"/>
      <c r="J66" s="882"/>
      <c r="K66" s="882"/>
      <c r="L66" s="882"/>
      <c r="M66" s="882"/>
      <c r="N66" s="7"/>
      <c r="O66" s="7"/>
    </row>
    <row r="67" spans="1:15">
      <c r="B67" s="820" t="s">
        <v>45</v>
      </c>
      <c r="C67" s="821"/>
      <c r="D67" s="821"/>
      <c r="E67" s="821"/>
      <c r="F67" s="821"/>
      <c r="G67" s="821"/>
      <c r="H67" s="821"/>
      <c r="I67" s="821"/>
      <c r="J67" s="821"/>
      <c r="K67" s="821"/>
      <c r="L67" s="821"/>
      <c r="M67" s="821"/>
      <c r="N67" s="821"/>
      <c r="O67" s="822"/>
    </row>
    <row r="68" spans="1:15">
      <c r="B68" s="823" t="s">
        <v>46</v>
      </c>
      <c r="C68" s="824"/>
      <c r="D68" s="824"/>
      <c r="E68" s="824"/>
      <c r="F68" s="824"/>
      <c r="G68" s="824"/>
      <c r="H68" s="824"/>
      <c r="I68" s="824"/>
      <c r="J68" s="824"/>
      <c r="K68" s="824"/>
      <c r="L68" s="824"/>
      <c r="M68" s="824"/>
      <c r="N68" s="824"/>
      <c r="O68" s="825"/>
    </row>
    <row r="69" spans="1:15" ht="13.5" thickBot="1">
      <c r="B69" s="826" t="s">
        <v>47</v>
      </c>
      <c r="C69" s="827"/>
      <c r="D69" s="827"/>
      <c r="E69" s="827"/>
      <c r="F69" s="827"/>
      <c r="G69" s="827"/>
      <c r="H69" s="827"/>
      <c r="I69" s="827"/>
      <c r="J69" s="827"/>
      <c r="K69" s="827"/>
      <c r="L69" s="827"/>
      <c r="M69" s="827"/>
      <c r="N69" s="827"/>
      <c r="O69" s="828"/>
    </row>
    <row r="71" spans="1:15">
      <c r="B71" s="841" t="s">
        <v>48</v>
      </c>
      <c r="C71" s="841"/>
      <c r="D71" s="841"/>
      <c r="E71" s="841"/>
      <c r="F71" s="841"/>
      <c r="G71" s="841"/>
      <c r="H71" s="841"/>
      <c r="I71" s="841"/>
      <c r="J71" s="841"/>
      <c r="K71" s="841"/>
      <c r="L71" s="841"/>
      <c r="M71" s="841"/>
      <c r="N71" s="841"/>
      <c r="O71" s="841"/>
    </row>
    <row r="72" spans="1:15">
      <c r="B72" s="842" t="s">
        <v>49</v>
      </c>
      <c r="C72" s="842"/>
      <c r="D72" s="842"/>
      <c r="E72" s="842"/>
      <c r="F72" s="842"/>
      <c r="G72" s="842"/>
      <c r="H72" s="842"/>
      <c r="I72" s="842"/>
      <c r="J72" s="842"/>
      <c r="K72" s="842"/>
      <c r="L72" s="842"/>
      <c r="M72" s="842"/>
      <c r="N72" s="842"/>
      <c r="O72" s="842"/>
    </row>
    <row r="73" spans="1:15">
      <c r="B73" s="842" t="s">
        <v>50</v>
      </c>
      <c r="C73" s="842"/>
      <c r="D73" s="842"/>
      <c r="E73" s="842"/>
      <c r="F73" s="842"/>
      <c r="G73" s="842"/>
      <c r="H73" s="842"/>
      <c r="I73" s="842"/>
      <c r="J73" s="842"/>
      <c r="K73" s="842"/>
      <c r="L73" s="842"/>
      <c r="M73" s="842"/>
      <c r="N73" s="842"/>
      <c r="O73" s="842"/>
    </row>
    <row r="74" spans="1:15">
      <c r="B74" s="842"/>
      <c r="C74" s="842"/>
      <c r="D74" s="842"/>
      <c r="E74" s="842"/>
      <c r="F74" s="842"/>
      <c r="G74" s="842"/>
      <c r="H74" s="842"/>
      <c r="I74" s="842"/>
      <c r="J74" s="842"/>
      <c r="K74" s="842"/>
      <c r="L74" s="842"/>
      <c r="M74" s="842"/>
      <c r="N74" s="842"/>
      <c r="O74" s="842"/>
    </row>
    <row r="75" spans="1:15">
      <c r="B75" s="841" t="s">
        <v>51</v>
      </c>
      <c r="C75" s="841"/>
      <c r="D75" s="841"/>
      <c r="E75" s="841"/>
      <c r="F75" s="841"/>
      <c r="G75" s="841"/>
      <c r="H75" s="841"/>
      <c r="I75" s="841"/>
      <c r="J75" s="841"/>
      <c r="K75" s="841"/>
      <c r="L75" s="841"/>
      <c r="M75" s="841"/>
      <c r="N75" s="841"/>
      <c r="O75" s="841"/>
    </row>
    <row r="76" spans="1:15">
      <c r="B76" s="842" t="s">
        <v>52</v>
      </c>
      <c r="C76" s="842"/>
      <c r="D76" s="842"/>
      <c r="E76" s="842"/>
      <c r="F76" s="842"/>
      <c r="G76" s="842"/>
      <c r="H76" s="842"/>
      <c r="I76" s="842"/>
      <c r="J76" s="842"/>
      <c r="K76" s="842"/>
      <c r="L76" s="842"/>
      <c r="M76" s="842"/>
      <c r="N76" s="842"/>
      <c r="O76" s="842"/>
    </row>
    <row r="77" spans="1:15">
      <c r="B77" s="842" t="s">
        <v>692</v>
      </c>
      <c r="C77" s="842"/>
      <c r="D77" s="842"/>
      <c r="E77" s="842"/>
      <c r="F77" s="842" t="s">
        <v>53</v>
      </c>
      <c r="G77" s="842"/>
      <c r="H77" s="842"/>
      <c r="I77" s="842"/>
      <c r="J77" s="842"/>
      <c r="K77" s="842"/>
      <c r="L77" s="307"/>
      <c r="M77" s="307"/>
      <c r="N77" s="307"/>
      <c r="O77" s="307"/>
    </row>
    <row r="78" spans="1:15">
      <c r="B78" s="842" t="s">
        <v>54</v>
      </c>
      <c r="C78" s="842"/>
      <c r="D78" s="842"/>
      <c r="E78" s="842"/>
      <c r="F78" s="842" t="s">
        <v>53</v>
      </c>
      <c r="G78" s="842"/>
      <c r="H78" s="842"/>
      <c r="I78" s="842"/>
      <c r="J78" s="842"/>
      <c r="K78" s="842"/>
      <c r="L78" s="307"/>
      <c r="M78" s="307"/>
      <c r="N78" s="307"/>
      <c r="O78" s="307"/>
    </row>
    <row r="79" spans="1:15">
      <c r="B79" s="842"/>
      <c r="C79" s="842"/>
      <c r="D79" s="842"/>
      <c r="E79" s="842"/>
      <c r="F79" s="842"/>
      <c r="G79" s="842"/>
      <c r="H79" s="842"/>
      <c r="I79" s="842"/>
      <c r="J79" s="842"/>
      <c r="K79" s="842"/>
      <c r="L79" s="842"/>
      <c r="M79" s="842"/>
      <c r="N79" s="842"/>
      <c r="O79" s="842"/>
    </row>
    <row r="80" spans="1:15">
      <c r="B80" s="307"/>
      <c r="C80" s="307"/>
      <c r="D80" s="307"/>
      <c r="E80" s="307"/>
      <c r="F80" s="307"/>
      <c r="G80" s="307"/>
      <c r="H80" s="513"/>
      <c r="I80" s="513"/>
      <c r="J80" s="307"/>
      <c r="K80" s="307"/>
      <c r="L80" s="307"/>
      <c r="M80" s="307"/>
      <c r="N80" s="307"/>
      <c r="O80" s="307"/>
    </row>
    <row r="81" spans="2:15">
      <c r="B81" s="832" t="s">
        <v>62</v>
      </c>
      <c r="C81" s="832"/>
      <c r="D81" s="832"/>
      <c r="E81" s="832"/>
      <c r="F81" s="832"/>
      <c r="G81" s="832"/>
      <c r="H81" s="832"/>
      <c r="I81" s="832"/>
      <c r="J81" s="832"/>
      <c r="K81" s="832"/>
      <c r="L81" s="832"/>
      <c r="M81" s="832"/>
      <c r="N81" s="832"/>
      <c r="O81" s="832"/>
    </row>
    <row r="82" spans="2:15">
      <c r="B82" s="868" t="s">
        <v>923</v>
      </c>
      <c r="C82" s="868"/>
      <c r="D82" s="868"/>
      <c r="E82" s="868"/>
      <c r="F82" s="868"/>
      <c r="G82" s="868"/>
      <c r="H82" s="868"/>
      <c r="I82" s="868"/>
      <c r="J82" s="868"/>
      <c r="K82" s="868"/>
      <c r="L82" s="868"/>
      <c r="M82" s="868"/>
      <c r="N82" s="868"/>
      <c r="O82" s="868"/>
    </row>
    <row r="83" spans="2:15">
      <c r="B83" s="913" t="s">
        <v>913</v>
      </c>
      <c r="C83" s="913"/>
      <c r="D83" s="913"/>
      <c r="E83" s="913"/>
      <c r="F83" s="913"/>
      <c r="G83" s="913"/>
      <c r="H83" s="913"/>
      <c r="I83" s="913"/>
      <c r="J83" s="913"/>
      <c r="K83" s="913"/>
      <c r="L83" s="913"/>
      <c r="M83" s="913"/>
      <c r="N83" s="913"/>
      <c r="O83" s="913"/>
    </row>
    <row r="84" spans="2:15">
      <c r="B84" s="514"/>
      <c r="C84" s="514"/>
      <c r="D84" s="514"/>
      <c r="E84" s="514"/>
      <c r="F84" s="514"/>
      <c r="G84" s="514"/>
      <c r="H84" s="514"/>
      <c r="I84" s="514"/>
      <c r="J84" s="514"/>
      <c r="K84" s="514"/>
      <c r="L84" s="514"/>
      <c r="M84" s="514"/>
      <c r="N84" s="514"/>
      <c r="O84" s="514"/>
    </row>
    <row r="85" spans="2:15">
      <c r="B85" s="514"/>
      <c r="C85" s="514"/>
      <c r="D85" s="514"/>
      <c r="E85" s="514"/>
      <c r="F85" s="514"/>
      <c r="G85" s="514"/>
      <c r="H85" s="514"/>
      <c r="I85" s="514"/>
      <c r="J85" s="514"/>
      <c r="K85" s="514"/>
      <c r="L85" s="514"/>
      <c r="M85" s="514"/>
      <c r="N85" s="514"/>
      <c r="O85" s="514"/>
    </row>
    <row r="87" spans="2:15">
      <c r="B87" s="38" t="s">
        <v>55</v>
      </c>
      <c r="F87" s="308"/>
      <c r="G87" s="308"/>
      <c r="H87" s="515"/>
      <c r="I87" s="838" t="s">
        <v>124</v>
      </c>
      <c r="J87" s="838"/>
      <c r="K87" s="838"/>
      <c r="L87" s="838"/>
      <c r="M87" s="838"/>
      <c r="N87" s="838"/>
      <c r="O87" s="838"/>
    </row>
    <row r="88" spans="2:15" ht="30" customHeight="1">
      <c r="B88" s="464"/>
      <c r="E88" s="838" t="s">
        <v>57</v>
      </c>
      <c r="F88" s="769"/>
      <c r="G88" s="3"/>
      <c r="H88" s="516"/>
    </row>
    <row r="89" spans="2:15">
      <c r="B89" s="8"/>
      <c r="C89" s="9"/>
      <c r="D89" s="9"/>
      <c r="E89" s="8"/>
      <c r="F89" s="8"/>
      <c r="G89" s="8"/>
      <c r="H89" s="118"/>
      <c r="I89" s="118"/>
      <c r="J89" s="8"/>
      <c r="K89" s="8"/>
      <c r="L89" s="8"/>
      <c r="M89" s="8"/>
      <c r="N89" s="8"/>
      <c r="O89" s="8"/>
    </row>
    <row r="90" spans="2:15">
      <c r="B90" s="8"/>
      <c r="C90" s="9"/>
      <c r="D90" s="9"/>
      <c r="E90" s="8"/>
      <c r="F90" s="8"/>
      <c r="G90" s="8"/>
      <c r="H90" s="118"/>
      <c r="I90" s="118"/>
      <c r="J90" s="8"/>
      <c r="K90" s="8"/>
      <c r="L90" s="8"/>
      <c r="M90" s="8"/>
      <c r="N90" s="8"/>
      <c r="O90" s="8"/>
    </row>
    <row r="91" spans="2:15">
      <c r="B91" s="8"/>
      <c r="C91" s="9"/>
      <c r="D91" s="9"/>
      <c r="E91" s="8"/>
      <c r="F91" s="8"/>
      <c r="G91" s="8"/>
      <c r="H91" s="118"/>
      <c r="I91" s="118"/>
      <c r="J91" s="8"/>
      <c r="K91" s="8"/>
      <c r="L91" s="8"/>
      <c r="M91" s="8"/>
      <c r="N91" s="8"/>
      <c r="O91" s="8"/>
    </row>
    <row r="92" spans="2:15">
      <c r="B92" s="8"/>
      <c r="C92" s="9"/>
      <c r="D92" s="9"/>
      <c r="E92" s="8"/>
      <c r="F92" s="8"/>
      <c r="G92" s="8"/>
      <c r="H92" s="118"/>
      <c r="I92" s="118"/>
      <c r="J92" s="8"/>
      <c r="K92" s="8"/>
      <c r="L92" s="8"/>
      <c r="M92" s="8"/>
      <c r="N92" s="8"/>
      <c r="O92" s="8"/>
    </row>
    <row r="93" spans="2:15">
      <c r="B93" s="8"/>
      <c r="C93" s="9"/>
      <c r="D93" s="9"/>
      <c r="E93" s="8"/>
      <c r="F93" s="8"/>
      <c r="G93" s="8"/>
      <c r="H93" s="118"/>
      <c r="I93" s="118"/>
      <c r="J93" s="8"/>
      <c r="K93" s="8"/>
      <c r="L93" s="8"/>
      <c r="M93" s="8"/>
      <c r="N93" s="8"/>
      <c r="O93" s="8"/>
    </row>
    <row r="94" spans="2:15">
      <c r="B94" s="8"/>
      <c r="C94" s="9"/>
      <c r="D94" s="9"/>
      <c r="E94" s="8"/>
      <c r="F94" s="8"/>
      <c r="G94" s="8"/>
      <c r="H94" s="118"/>
      <c r="I94" s="118"/>
      <c r="J94" s="8"/>
      <c r="K94" s="8"/>
      <c r="L94" s="8"/>
      <c r="M94" s="8"/>
      <c r="N94" s="8"/>
      <c r="O94" s="8"/>
    </row>
    <row r="95" spans="2:15">
      <c r="B95" s="8"/>
      <c r="C95" s="9"/>
      <c r="D95" s="9"/>
      <c r="E95" s="8"/>
      <c r="F95" s="8"/>
      <c r="G95" s="8"/>
      <c r="H95" s="118"/>
      <c r="I95" s="118"/>
      <c r="J95" s="8"/>
      <c r="K95" s="8"/>
      <c r="L95" s="8"/>
      <c r="M95" s="8"/>
      <c r="N95" s="8"/>
      <c r="O95" s="8"/>
    </row>
    <row r="96" spans="2:15">
      <c r="B96" s="8"/>
      <c r="C96" s="9"/>
      <c r="D96" s="9"/>
      <c r="E96" s="8"/>
      <c r="F96" s="8"/>
      <c r="G96" s="8"/>
      <c r="H96" s="118"/>
      <c r="I96" s="118"/>
      <c r="J96" s="8"/>
      <c r="K96" s="8"/>
      <c r="L96" s="8"/>
      <c r="M96" s="8"/>
      <c r="N96" s="8"/>
      <c r="O96" s="8"/>
    </row>
    <row r="97" spans="2:15">
      <c r="B97" s="8"/>
      <c r="C97" s="9"/>
      <c r="D97" s="9"/>
      <c r="E97" s="8"/>
      <c r="F97" s="8"/>
      <c r="G97" s="8"/>
      <c r="H97" s="118"/>
      <c r="I97" s="118"/>
      <c r="J97" s="8"/>
      <c r="K97" s="8"/>
      <c r="L97" s="8"/>
      <c r="M97" s="8"/>
      <c r="N97" s="8"/>
      <c r="O97" s="8"/>
    </row>
    <row r="98" spans="2:15">
      <c r="B98" s="8"/>
      <c r="C98" s="9"/>
      <c r="D98" s="9"/>
      <c r="E98" s="8"/>
      <c r="F98" s="8"/>
      <c r="G98" s="8"/>
      <c r="H98" s="118"/>
      <c r="I98" s="118"/>
      <c r="J98" s="8"/>
      <c r="K98" s="8"/>
      <c r="L98" s="8"/>
      <c r="M98" s="8"/>
      <c r="N98" s="8"/>
      <c r="O98" s="8"/>
    </row>
    <row r="99" spans="2:15">
      <c r="B99" s="8"/>
      <c r="C99" s="9"/>
      <c r="D99" s="9"/>
      <c r="E99" s="8"/>
      <c r="F99" s="8"/>
      <c r="G99" s="8"/>
      <c r="H99" s="118"/>
      <c r="I99" s="118"/>
      <c r="J99" s="8"/>
      <c r="K99" s="8"/>
      <c r="L99" s="8"/>
      <c r="M99" s="8"/>
      <c r="N99" s="8"/>
      <c r="O99" s="8"/>
    </row>
    <row r="100" spans="2:15">
      <c r="B100" s="8"/>
      <c r="C100" s="9"/>
      <c r="D100" s="9"/>
      <c r="E100" s="8"/>
      <c r="F100" s="8"/>
      <c r="G100" s="8"/>
      <c r="H100" s="118"/>
      <c r="I100" s="118"/>
      <c r="J100" s="8"/>
      <c r="K100" s="8"/>
      <c r="L100" s="8"/>
      <c r="M100" s="8"/>
      <c r="N100" s="8"/>
      <c r="O100" s="8"/>
    </row>
  </sheetData>
  <sheetProtection algorithmName="SHA-512" hashValue="NdhGKKtqP0zrJQMD/mvTOVa3O/H+GbcszpRHkRbeODzqd/t84Cw6KVP4zkYPzqVbZ/kdOB+x9Y97+89JArnfLg==" saltValue="b+XAwUqv8xf5gdLKvW8FrA==" spinCount="100000" sheet="1" objects="1" scenarios="1" selectLockedCells="1"/>
  <mergeCells count="68">
    <mergeCell ref="B10:M10"/>
    <mergeCell ref="A1:E1"/>
    <mergeCell ref="A2:E2"/>
    <mergeCell ref="I2:L2"/>
    <mergeCell ref="A3:E3"/>
    <mergeCell ref="I3:L3"/>
    <mergeCell ref="A4:E4"/>
    <mergeCell ref="I4:L4"/>
    <mergeCell ref="A5:E5"/>
    <mergeCell ref="I5:L5"/>
    <mergeCell ref="A6:E6"/>
    <mergeCell ref="I6:L6"/>
    <mergeCell ref="B8:M8"/>
    <mergeCell ref="A12:A13"/>
    <mergeCell ref="B12:B13"/>
    <mergeCell ref="C12:C13"/>
    <mergeCell ref="D12:D13"/>
    <mergeCell ref="E12:E13"/>
    <mergeCell ref="C58:O58"/>
    <mergeCell ref="I12:I13"/>
    <mergeCell ref="J12:J13"/>
    <mergeCell ref="K12:K13"/>
    <mergeCell ref="L12:M12"/>
    <mergeCell ref="N12:O12"/>
    <mergeCell ref="L14:M14"/>
    <mergeCell ref="N14:O14"/>
    <mergeCell ref="F12:F13"/>
    <mergeCell ref="B46:E46"/>
    <mergeCell ref="B54:M54"/>
    <mergeCell ref="C55:O55"/>
    <mergeCell ref="C56:O56"/>
    <mergeCell ref="C57:O57"/>
    <mergeCell ref="C59:O59"/>
    <mergeCell ref="C60:O60"/>
    <mergeCell ref="B61:M61"/>
    <mergeCell ref="A62:A63"/>
    <mergeCell ref="B62:B63"/>
    <mergeCell ref="C62:C63"/>
    <mergeCell ref="D62:D63"/>
    <mergeCell ref="E62:E63"/>
    <mergeCell ref="F62:F63"/>
    <mergeCell ref="I62:I63"/>
    <mergeCell ref="B72:O72"/>
    <mergeCell ref="J62:J63"/>
    <mergeCell ref="K62:K63"/>
    <mergeCell ref="L62:M62"/>
    <mergeCell ref="N62:O62"/>
    <mergeCell ref="L64:M64"/>
    <mergeCell ref="N64:O64"/>
    <mergeCell ref="B66:M66"/>
    <mergeCell ref="B67:O67"/>
    <mergeCell ref="B68:O68"/>
    <mergeCell ref="B69:O69"/>
    <mergeCell ref="B71:O71"/>
    <mergeCell ref="B73:O73"/>
    <mergeCell ref="B74:O74"/>
    <mergeCell ref="B75:O75"/>
    <mergeCell ref="B76:O76"/>
    <mergeCell ref="B77:E77"/>
    <mergeCell ref="F77:K77"/>
    <mergeCell ref="I87:O87"/>
    <mergeCell ref="E88:F88"/>
    <mergeCell ref="B78:E78"/>
    <mergeCell ref="F78:K78"/>
    <mergeCell ref="B79:O79"/>
    <mergeCell ref="B81:O81"/>
    <mergeCell ref="B82:O82"/>
    <mergeCell ref="B83:O83"/>
  </mergeCells>
  <pageMargins left="0.23622047244094491" right="0.23622047244094491" top="0.74803149606299213" bottom="0.74803149606299213" header="0.31496062992125984" footer="0.31496062992125984"/>
  <pageSetup paperSize="9" scale="80" fitToHeight="0" orientation="landscape" useFirstPageNumber="1" horizontalDpi="300" verticalDpi="300" r:id="rId1"/>
  <headerFooter alignWithMargins="0">
    <oddFooter>&amp;CStran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725F-370D-409D-B870-48F99915C408}">
  <sheetPr codeName="List9">
    <tabColor rgb="FFFF0000"/>
    <pageSetUpPr fitToPage="1"/>
  </sheetPr>
  <dimension ref="A1:N133"/>
  <sheetViews>
    <sheetView topLeftCell="A7" zoomScaleNormal="100" workbookViewId="0">
      <selection activeCell="E18" sqref="E18"/>
    </sheetView>
  </sheetViews>
  <sheetFormatPr defaultColWidth="9.140625" defaultRowHeight="12.75"/>
  <cols>
    <col min="1" max="1" width="4.7109375" style="1" customWidth="1"/>
    <col min="2" max="2" width="46.7109375" style="1" customWidth="1"/>
    <col min="3" max="3" width="9.140625" style="3" bestFit="1" customWidth="1"/>
    <col min="4" max="4" width="6.85546875" style="3" bestFit="1" customWidth="1"/>
    <col min="5" max="5" width="12.7109375" style="1" customWidth="1"/>
    <col min="6" max="6" width="16" style="1" bestFit="1" customWidth="1"/>
    <col min="7" max="7" width="25.7109375" style="1" customWidth="1"/>
    <col min="8" max="8" width="15.7109375" style="1" customWidth="1"/>
    <col min="9" max="9" width="12.7109375" style="1" customWidth="1"/>
    <col min="10" max="13" width="6" style="1" customWidth="1"/>
    <col min="14" max="16384" width="9.140625" style="1"/>
  </cols>
  <sheetData>
    <row r="1" spans="1:14">
      <c r="A1" s="762" t="s">
        <v>0</v>
      </c>
      <c r="B1" s="762"/>
      <c r="C1" s="762"/>
      <c r="D1" s="762"/>
      <c r="E1" s="762"/>
      <c r="F1" s="160"/>
      <c r="G1" s="160" t="s">
        <v>1</v>
      </c>
      <c r="I1" s="160"/>
      <c r="J1" s="160"/>
      <c r="L1" s="160"/>
      <c r="N1" s="2"/>
    </row>
    <row r="2" spans="1:14">
      <c r="A2" s="763" t="s">
        <v>599</v>
      </c>
      <c r="B2" s="763"/>
      <c r="C2" s="763"/>
      <c r="D2" s="763"/>
      <c r="E2" s="763"/>
      <c r="F2" s="2"/>
      <c r="G2" s="764" t="s">
        <v>2</v>
      </c>
      <c r="H2" s="764"/>
      <c r="I2" s="764"/>
      <c r="J2" s="764"/>
    </row>
    <row r="3" spans="1:14">
      <c r="A3" s="765" t="s">
        <v>595</v>
      </c>
      <c r="B3" s="765"/>
      <c r="C3" s="765"/>
      <c r="D3" s="765"/>
      <c r="E3" s="765"/>
      <c r="F3" s="2"/>
      <c r="G3" s="766" t="s">
        <v>64</v>
      </c>
      <c r="H3" s="766"/>
      <c r="I3" s="766"/>
      <c r="J3" s="766"/>
    </row>
    <row r="4" spans="1:14">
      <c r="A4" s="765" t="s">
        <v>596</v>
      </c>
      <c r="B4" s="765"/>
      <c r="C4" s="765"/>
      <c r="D4" s="765"/>
      <c r="E4" s="765"/>
      <c r="F4" s="2"/>
      <c r="G4" s="766" t="s">
        <v>65</v>
      </c>
      <c r="H4" s="766"/>
      <c r="I4" s="766"/>
      <c r="J4" s="766"/>
    </row>
    <row r="5" spans="1:14">
      <c r="A5" s="765" t="s">
        <v>597</v>
      </c>
      <c r="B5" s="765"/>
      <c r="C5" s="765"/>
      <c r="D5" s="765"/>
      <c r="E5" s="765"/>
      <c r="F5" s="2"/>
      <c r="G5" s="766" t="s">
        <v>5</v>
      </c>
      <c r="H5" s="766"/>
      <c r="I5" s="766"/>
      <c r="J5" s="766"/>
    </row>
    <row r="6" spans="1:14">
      <c r="A6" s="765" t="s">
        <v>598</v>
      </c>
      <c r="B6" s="765"/>
      <c r="C6" s="765"/>
      <c r="D6" s="765"/>
      <c r="E6" s="765"/>
      <c r="F6" s="2"/>
      <c r="G6" s="766" t="s">
        <v>6</v>
      </c>
      <c r="H6" s="766"/>
      <c r="I6" s="766"/>
      <c r="J6" s="766"/>
    </row>
    <row r="8" spans="1:14" ht="18.75">
      <c r="B8" s="767" t="s">
        <v>690</v>
      </c>
      <c r="C8" s="767"/>
      <c r="D8" s="767"/>
      <c r="E8" s="767"/>
      <c r="F8" s="767"/>
      <c r="G8" s="767"/>
      <c r="H8" s="767"/>
      <c r="I8" s="767"/>
      <c r="J8" s="767"/>
      <c r="K8" s="767"/>
    </row>
    <row r="10" spans="1:14" ht="15.75" customHeight="1">
      <c r="B10" s="768" t="s">
        <v>801</v>
      </c>
      <c r="C10" s="768"/>
      <c r="D10" s="768"/>
      <c r="E10" s="768"/>
      <c r="F10" s="768"/>
      <c r="G10" s="768"/>
      <c r="H10" s="768"/>
      <c r="I10" s="768"/>
      <c r="J10" s="768"/>
      <c r="K10" s="768"/>
    </row>
    <row r="11" spans="1:14" ht="13.5" thickBot="1">
      <c r="B11" s="4"/>
    </row>
    <row r="12" spans="1:14" s="4" customFormat="1" ht="25.5" customHeight="1">
      <c r="A12" s="770" t="s">
        <v>7</v>
      </c>
      <c r="B12" s="772" t="s">
        <v>8</v>
      </c>
      <c r="C12" s="774" t="s">
        <v>9</v>
      </c>
      <c r="D12" s="776" t="s">
        <v>10</v>
      </c>
      <c r="E12" s="776" t="s">
        <v>11</v>
      </c>
      <c r="F12" s="778" t="s">
        <v>12</v>
      </c>
      <c r="G12" s="780" t="s">
        <v>13</v>
      </c>
      <c r="H12" s="780" t="s">
        <v>60</v>
      </c>
      <c r="I12" s="780" t="s">
        <v>15</v>
      </c>
      <c r="J12" s="785" t="s">
        <v>16</v>
      </c>
      <c r="K12" s="786"/>
      <c r="L12" s="787" t="s">
        <v>17</v>
      </c>
      <c r="M12" s="788"/>
    </row>
    <row r="13" spans="1:14" s="4" customFormat="1" ht="27.75" customHeight="1">
      <c r="A13" s="771"/>
      <c r="B13" s="773"/>
      <c r="C13" s="775"/>
      <c r="D13" s="777"/>
      <c r="E13" s="777"/>
      <c r="F13" s="779"/>
      <c r="G13" s="781"/>
      <c r="H13" s="781"/>
      <c r="I13" s="781"/>
      <c r="J13" s="163" t="s">
        <v>18</v>
      </c>
      <c r="K13" s="164" t="s">
        <v>19</v>
      </c>
      <c r="L13" s="165" t="s">
        <v>18</v>
      </c>
      <c r="M13" s="166" t="s">
        <v>19</v>
      </c>
    </row>
    <row r="14" spans="1:14" s="4" customFormat="1">
      <c r="A14" s="167"/>
      <c r="B14" s="168">
        <v>1</v>
      </c>
      <c r="C14" s="169">
        <v>2</v>
      </c>
      <c r="D14" s="170">
        <v>3</v>
      </c>
      <c r="E14" s="170">
        <v>4</v>
      </c>
      <c r="F14" s="171" t="s">
        <v>20</v>
      </c>
      <c r="G14" s="172">
        <v>6</v>
      </c>
      <c r="H14" s="172">
        <v>7</v>
      </c>
      <c r="I14" s="172">
        <v>8</v>
      </c>
      <c r="J14" s="789">
        <v>9</v>
      </c>
      <c r="K14" s="790"/>
      <c r="L14" s="791">
        <v>10</v>
      </c>
      <c r="M14" s="792"/>
    </row>
    <row r="15" spans="1:14">
      <c r="A15" s="384"/>
      <c r="B15" s="520" t="s">
        <v>217</v>
      </c>
      <c r="C15" s="217"/>
      <c r="D15" s="217"/>
      <c r="E15" s="217"/>
      <c r="F15" s="217"/>
      <c r="G15" s="217"/>
      <c r="H15" s="217"/>
      <c r="I15" s="217"/>
      <c r="J15" s="217"/>
      <c r="K15" s="217"/>
      <c r="L15" s="217"/>
      <c r="M15" s="218"/>
    </row>
    <row r="16" spans="1:14" ht="38.25">
      <c r="A16" s="174">
        <v>1</v>
      </c>
      <c r="B16" s="521" t="s">
        <v>218</v>
      </c>
      <c r="C16" s="176">
        <v>50</v>
      </c>
      <c r="D16" s="177" t="s">
        <v>22</v>
      </c>
      <c r="E16" s="13"/>
      <c r="F16" s="179">
        <f>E16*C16</f>
        <v>0</v>
      </c>
      <c r="G16" s="39"/>
      <c r="H16" s="33"/>
      <c r="I16" s="13"/>
      <c r="J16" s="15"/>
      <c r="K16" s="15"/>
      <c r="L16" s="15"/>
      <c r="M16" s="15"/>
    </row>
    <row r="17" spans="1:13" ht="25.5">
      <c r="A17" s="174">
        <v>2</v>
      </c>
      <c r="B17" s="521" t="s">
        <v>219</v>
      </c>
      <c r="C17" s="176">
        <v>10</v>
      </c>
      <c r="D17" s="177" t="s">
        <v>22</v>
      </c>
      <c r="E17" s="13"/>
      <c r="F17" s="179">
        <f t="shared" ref="F17:F24" si="0">E17*C17</f>
        <v>0</v>
      </c>
      <c r="G17" s="39"/>
      <c r="H17" s="33"/>
      <c r="I17" s="13"/>
      <c r="J17" s="15"/>
      <c r="K17" s="15"/>
      <c r="L17" s="15"/>
      <c r="M17" s="15"/>
    </row>
    <row r="18" spans="1:13" ht="25.5">
      <c r="A18" s="174">
        <v>3</v>
      </c>
      <c r="B18" s="521" t="s">
        <v>862</v>
      </c>
      <c r="C18" s="176">
        <v>500</v>
      </c>
      <c r="D18" s="177" t="s">
        <v>22</v>
      </c>
      <c r="E18" s="13"/>
      <c r="F18" s="179">
        <f t="shared" si="0"/>
        <v>0</v>
      </c>
      <c r="G18" s="39"/>
      <c r="H18" s="33"/>
      <c r="I18" s="13"/>
      <c r="J18" s="15"/>
      <c r="K18" s="15"/>
      <c r="L18" s="15"/>
      <c r="M18" s="15"/>
    </row>
    <row r="19" spans="1:13" ht="25.5">
      <c r="A19" s="174">
        <f t="shared" ref="A19:A24" si="1">A18+1</f>
        <v>4</v>
      </c>
      <c r="B19" s="180" t="s">
        <v>220</v>
      </c>
      <c r="C19" s="176">
        <v>300</v>
      </c>
      <c r="D19" s="177" t="s">
        <v>22</v>
      </c>
      <c r="E19" s="13"/>
      <c r="F19" s="179">
        <f t="shared" si="0"/>
        <v>0</v>
      </c>
      <c r="G19" s="39"/>
      <c r="H19" s="33"/>
      <c r="I19" s="13"/>
      <c r="J19" s="15"/>
      <c r="K19" s="15"/>
      <c r="L19" s="15"/>
      <c r="M19" s="15"/>
    </row>
    <row r="20" spans="1:13" ht="38.25">
      <c r="A20" s="174">
        <f t="shared" si="1"/>
        <v>5</v>
      </c>
      <c r="B20" s="522" t="s">
        <v>221</v>
      </c>
      <c r="C20" s="176">
        <v>100</v>
      </c>
      <c r="D20" s="177" t="s">
        <v>22</v>
      </c>
      <c r="E20" s="90"/>
      <c r="F20" s="179">
        <f t="shared" si="0"/>
        <v>0</v>
      </c>
      <c r="G20" s="105"/>
      <c r="H20" s="33"/>
      <c r="I20" s="13"/>
      <c r="J20" s="93"/>
      <c r="K20" s="93"/>
      <c r="L20" s="93"/>
      <c r="M20" s="93"/>
    </row>
    <row r="21" spans="1:13" ht="25.5">
      <c r="A21" s="174">
        <f t="shared" si="1"/>
        <v>6</v>
      </c>
      <c r="B21" s="522" t="s">
        <v>222</v>
      </c>
      <c r="C21" s="183">
        <v>500</v>
      </c>
      <c r="D21" s="184" t="s">
        <v>22</v>
      </c>
      <c r="E21" s="90"/>
      <c r="F21" s="179">
        <f t="shared" si="0"/>
        <v>0</v>
      </c>
      <c r="G21" s="105"/>
      <c r="H21" s="33"/>
      <c r="I21" s="13"/>
      <c r="J21" s="93"/>
      <c r="K21" s="93"/>
      <c r="L21" s="93"/>
      <c r="M21" s="93"/>
    </row>
    <row r="22" spans="1:13" ht="25.5">
      <c r="A22" s="174">
        <v>7</v>
      </c>
      <c r="B22" s="185" t="s">
        <v>223</v>
      </c>
      <c r="C22" s="183">
        <v>200</v>
      </c>
      <c r="D22" s="184" t="s">
        <v>22</v>
      </c>
      <c r="E22" s="90"/>
      <c r="F22" s="179">
        <f t="shared" si="0"/>
        <v>0</v>
      </c>
      <c r="G22" s="105"/>
      <c r="H22" s="33"/>
      <c r="I22" s="13"/>
      <c r="J22" s="93"/>
      <c r="K22" s="93"/>
      <c r="L22" s="93"/>
      <c r="M22" s="93"/>
    </row>
    <row r="23" spans="1:13" ht="25.5">
      <c r="A23" s="174">
        <v>8</v>
      </c>
      <c r="B23" s="522" t="s">
        <v>224</v>
      </c>
      <c r="C23" s="183">
        <v>400</v>
      </c>
      <c r="D23" s="184" t="s">
        <v>22</v>
      </c>
      <c r="E23" s="90"/>
      <c r="F23" s="179">
        <f t="shared" si="0"/>
        <v>0</v>
      </c>
      <c r="G23" s="105"/>
      <c r="H23" s="33"/>
      <c r="I23" s="13"/>
      <c r="J23" s="93"/>
      <c r="K23" s="93"/>
      <c r="L23" s="93"/>
      <c r="M23" s="93"/>
    </row>
    <row r="24" spans="1:13" ht="13.5" thickBot="1">
      <c r="A24" s="174">
        <f t="shared" si="1"/>
        <v>9</v>
      </c>
      <c r="B24" s="185" t="s">
        <v>225</v>
      </c>
      <c r="C24" s="183">
        <v>100</v>
      </c>
      <c r="D24" s="184" t="s">
        <v>22</v>
      </c>
      <c r="E24" s="90"/>
      <c r="F24" s="179">
        <f t="shared" si="0"/>
        <v>0</v>
      </c>
      <c r="G24" s="105"/>
      <c r="H24" s="33"/>
      <c r="I24" s="13"/>
      <c r="J24" s="93"/>
      <c r="K24" s="93"/>
      <c r="L24" s="93"/>
      <c r="M24" s="93"/>
    </row>
    <row r="25" spans="1:13" s="24" customFormat="1" ht="18.75" customHeight="1" thickBot="1">
      <c r="A25" s="523"/>
      <c r="B25" s="235" t="s">
        <v>88</v>
      </c>
      <c r="C25" s="212"/>
      <c r="D25" s="192"/>
      <c r="E25" s="524"/>
      <c r="F25" s="179">
        <f>SUM(F16:F24)</f>
        <v>0</v>
      </c>
      <c r="G25" s="195"/>
      <c r="H25" s="195"/>
      <c r="I25" s="195"/>
      <c r="J25" s="195"/>
      <c r="K25" s="195"/>
      <c r="L25" s="265"/>
      <c r="M25" s="265"/>
    </row>
    <row r="26" spans="1:13" s="24" customFormat="1" ht="12.75" customHeight="1">
      <c r="A26" s="196"/>
      <c r="B26" s="525"/>
      <c r="C26" s="525"/>
      <c r="D26" s="525"/>
      <c r="E26" s="526"/>
      <c r="F26" s="329"/>
      <c r="G26" s="527"/>
      <c r="H26" s="527"/>
      <c r="I26" s="527"/>
      <c r="J26" s="527"/>
      <c r="K26" s="527"/>
      <c r="L26" s="527"/>
      <c r="M26" s="528"/>
    </row>
    <row r="27" spans="1:13" s="24" customFormat="1" ht="12.75" customHeight="1">
      <c r="A27" s="225"/>
      <c r="B27" s="217" t="s">
        <v>506</v>
      </c>
      <c r="C27" s="334"/>
      <c r="D27" s="334"/>
      <c r="E27" s="529"/>
      <c r="F27" s="334"/>
      <c r="G27" s="334"/>
      <c r="H27" s="334"/>
      <c r="I27" s="334"/>
      <c r="J27" s="334"/>
      <c r="K27" s="334"/>
      <c r="L27" s="334"/>
      <c r="M27" s="335"/>
    </row>
    <row r="28" spans="1:13" s="24" customFormat="1">
      <c r="A28" s="174">
        <v>1</v>
      </c>
      <c r="B28" s="530" t="s">
        <v>507</v>
      </c>
      <c r="C28" s="176">
        <v>200</v>
      </c>
      <c r="D28" s="177" t="s">
        <v>21</v>
      </c>
      <c r="E28" s="13"/>
      <c r="F28" s="179">
        <f>E28*C28</f>
        <v>0</v>
      </c>
      <c r="G28" s="39"/>
      <c r="H28" s="33"/>
      <c r="I28" s="13"/>
      <c r="J28" s="15"/>
      <c r="K28" s="15"/>
      <c r="L28" s="15"/>
      <c r="M28" s="15"/>
    </row>
    <row r="29" spans="1:13" s="24" customFormat="1">
      <c r="A29" s="174">
        <v>2</v>
      </c>
      <c r="B29" s="530" t="s">
        <v>508</v>
      </c>
      <c r="C29" s="176">
        <v>40</v>
      </c>
      <c r="D29" s="177" t="s">
        <v>21</v>
      </c>
      <c r="E29" s="13"/>
      <c r="F29" s="179">
        <f t="shared" ref="F29:F46" si="2">E29*C29</f>
        <v>0</v>
      </c>
      <c r="G29" s="39"/>
      <c r="H29" s="33"/>
      <c r="I29" s="13"/>
      <c r="J29" s="15"/>
      <c r="K29" s="15"/>
      <c r="L29" s="15"/>
      <c r="M29" s="15"/>
    </row>
    <row r="30" spans="1:13" s="24" customFormat="1" ht="12.95" customHeight="1">
      <c r="A30" s="174">
        <v>3</v>
      </c>
      <c r="B30" s="530" t="s">
        <v>509</v>
      </c>
      <c r="C30" s="176">
        <v>150</v>
      </c>
      <c r="D30" s="177" t="s">
        <v>21</v>
      </c>
      <c r="E30" s="13"/>
      <c r="F30" s="179">
        <f t="shared" si="2"/>
        <v>0</v>
      </c>
      <c r="G30" s="39"/>
      <c r="H30" s="33"/>
      <c r="I30" s="13"/>
      <c r="J30" s="15"/>
      <c r="K30" s="15"/>
      <c r="L30" s="15"/>
      <c r="M30" s="15"/>
    </row>
    <row r="31" spans="1:13" s="24" customFormat="1" ht="12.95" customHeight="1">
      <c r="A31" s="174">
        <v>4</v>
      </c>
      <c r="B31" s="530" t="s">
        <v>863</v>
      </c>
      <c r="C31" s="176">
        <v>200</v>
      </c>
      <c r="D31" s="177" t="s">
        <v>21</v>
      </c>
      <c r="E31" s="13"/>
      <c r="F31" s="179">
        <f t="shared" si="2"/>
        <v>0</v>
      </c>
      <c r="G31" s="39"/>
      <c r="H31" s="33"/>
      <c r="I31" s="13"/>
      <c r="J31" s="15"/>
      <c r="K31" s="15"/>
      <c r="L31" s="15"/>
      <c r="M31" s="15"/>
    </row>
    <row r="32" spans="1:13" s="24" customFormat="1" ht="12.95" customHeight="1">
      <c r="A32" s="174">
        <v>5</v>
      </c>
      <c r="B32" s="530" t="s">
        <v>864</v>
      </c>
      <c r="C32" s="176">
        <v>400</v>
      </c>
      <c r="D32" s="177" t="s">
        <v>21</v>
      </c>
      <c r="E32" s="13"/>
      <c r="F32" s="179">
        <f t="shared" si="2"/>
        <v>0</v>
      </c>
      <c r="G32" s="39"/>
      <c r="H32" s="33"/>
      <c r="I32" s="13"/>
      <c r="J32" s="15"/>
      <c r="K32" s="15"/>
      <c r="L32" s="15"/>
      <c r="M32" s="15"/>
    </row>
    <row r="33" spans="1:13" s="24" customFormat="1">
      <c r="A33" s="174">
        <v>6</v>
      </c>
      <c r="B33" s="530" t="s">
        <v>510</v>
      </c>
      <c r="C33" s="176">
        <v>400</v>
      </c>
      <c r="D33" s="177" t="s">
        <v>21</v>
      </c>
      <c r="E33" s="13"/>
      <c r="F33" s="179">
        <f t="shared" si="2"/>
        <v>0</v>
      </c>
      <c r="G33" s="39"/>
      <c r="H33" s="33"/>
      <c r="I33" s="13"/>
      <c r="J33" s="15"/>
      <c r="K33" s="15"/>
      <c r="L33" s="15"/>
      <c r="M33" s="15"/>
    </row>
    <row r="34" spans="1:13" s="24" customFormat="1">
      <c r="A34" s="174">
        <v>7</v>
      </c>
      <c r="B34" s="530" t="s">
        <v>511</v>
      </c>
      <c r="C34" s="176">
        <v>200</v>
      </c>
      <c r="D34" s="177" t="s">
        <v>21</v>
      </c>
      <c r="E34" s="13"/>
      <c r="F34" s="179">
        <f t="shared" si="2"/>
        <v>0</v>
      </c>
      <c r="G34" s="39"/>
      <c r="H34" s="33"/>
      <c r="I34" s="13"/>
      <c r="J34" s="15"/>
      <c r="K34" s="15"/>
      <c r="L34" s="15"/>
      <c r="M34" s="15"/>
    </row>
    <row r="35" spans="1:13" s="24" customFormat="1">
      <c r="A35" s="174">
        <v>8</v>
      </c>
      <c r="B35" s="530" t="s">
        <v>512</v>
      </c>
      <c r="C35" s="176">
        <v>400</v>
      </c>
      <c r="D35" s="177" t="s">
        <v>21</v>
      </c>
      <c r="E35" s="13"/>
      <c r="F35" s="179">
        <f t="shared" si="2"/>
        <v>0</v>
      </c>
      <c r="G35" s="39"/>
      <c r="H35" s="33"/>
      <c r="I35" s="13"/>
      <c r="J35" s="15"/>
      <c r="K35" s="15"/>
      <c r="L35" s="15"/>
      <c r="M35" s="15"/>
    </row>
    <row r="36" spans="1:13" s="24" customFormat="1">
      <c r="A36" s="174">
        <v>9</v>
      </c>
      <c r="B36" s="530" t="s">
        <v>513</v>
      </c>
      <c r="C36" s="176">
        <v>200</v>
      </c>
      <c r="D36" s="177" t="s">
        <v>21</v>
      </c>
      <c r="E36" s="13"/>
      <c r="F36" s="179">
        <f t="shared" si="2"/>
        <v>0</v>
      </c>
      <c r="G36" s="39"/>
      <c r="H36" s="33"/>
      <c r="I36" s="13"/>
      <c r="J36" s="15"/>
      <c r="K36" s="15"/>
      <c r="L36" s="15"/>
      <c r="M36" s="15"/>
    </row>
    <row r="37" spans="1:13" s="24" customFormat="1">
      <c r="A37" s="174">
        <v>10</v>
      </c>
      <c r="B37" s="530" t="s">
        <v>514</v>
      </c>
      <c r="C37" s="176">
        <v>100</v>
      </c>
      <c r="D37" s="177" t="s">
        <v>21</v>
      </c>
      <c r="E37" s="13"/>
      <c r="F37" s="179">
        <f t="shared" si="2"/>
        <v>0</v>
      </c>
      <c r="G37" s="39"/>
      <c r="H37" s="33"/>
      <c r="I37" s="13"/>
      <c r="J37" s="15"/>
      <c r="K37" s="15"/>
      <c r="L37" s="15"/>
      <c r="M37" s="15"/>
    </row>
    <row r="38" spans="1:13" s="24" customFormat="1">
      <c r="A38" s="174">
        <v>11</v>
      </c>
      <c r="B38" s="530" t="s">
        <v>515</v>
      </c>
      <c r="C38" s="176">
        <v>450</v>
      </c>
      <c r="D38" s="177" t="s">
        <v>21</v>
      </c>
      <c r="E38" s="13"/>
      <c r="F38" s="179">
        <f t="shared" si="2"/>
        <v>0</v>
      </c>
      <c r="G38" s="39"/>
      <c r="H38" s="33"/>
      <c r="I38" s="13"/>
      <c r="J38" s="15"/>
      <c r="K38" s="15"/>
      <c r="L38" s="15"/>
      <c r="M38" s="15"/>
    </row>
    <row r="39" spans="1:13" s="24" customFormat="1">
      <c r="A39" s="174">
        <v>12</v>
      </c>
      <c r="B39" s="530" t="s">
        <v>516</v>
      </c>
      <c r="C39" s="176">
        <v>400</v>
      </c>
      <c r="D39" s="177" t="s">
        <v>21</v>
      </c>
      <c r="E39" s="13"/>
      <c r="F39" s="179">
        <f t="shared" si="2"/>
        <v>0</v>
      </c>
      <c r="G39" s="39"/>
      <c r="H39" s="33"/>
      <c r="I39" s="13"/>
      <c r="J39" s="15"/>
      <c r="K39" s="15"/>
      <c r="L39" s="15"/>
      <c r="M39" s="15"/>
    </row>
    <row r="40" spans="1:13" s="24" customFormat="1">
      <c r="A40" s="174">
        <v>13</v>
      </c>
      <c r="B40" s="530" t="s">
        <v>517</v>
      </c>
      <c r="C40" s="176">
        <v>800</v>
      </c>
      <c r="D40" s="177" t="s">
        <v>21</v>
      </c>
      <c r="E40" s="13"/>
      <c r="F40" s="179">
        <f t="shared" si="2"/>
        <v>0</v>
      </c>
      <c r="G40" s="39"/>
      <c r="H40" s="33"/>
      <c r="I40" s="13"/>
      <c r="J40" s="15"/>
      <c r="K40" s="15"/>
      <c r="L40" s="15"/>
      <c r="M40" s="15"/>
    </row>
    <row r="41" spans="1:13" s="24" customFormat="1">
      <c r="A41" s="174">
        <v>14</v>
      </c>
      <c r="B41" s="530" t="s">
        <v>518</v>
      </c>
      <c r="C41" s="176">
        <v>400</v>
      </c>
      <c r="D41" s="177" t="s">
        <v>21</v>
      </c>
      <c r="E41" s="13"/>
      <c r="F41" s="179">
        <f t="shared" si="2"/>
        <v>0</v>
      </c>
      <c r="G41" s="39"/>
      <c r="H41" s="33"/>
      <c r="I41" s="13"/>
      <c r="J41" s="15"/>
      <c r="K41" s="15"/>
      <c r="L41" s="15"/>
      <c r="M41" s="15"/>
    </row>
    <row r="42" spans="1:13" s="24" customFormat="1">
      <c r="A42" s="174">
        <v>15</v>
      </c>
      <c r="B42" s="530" t="s">
        <v>519</v>
      </c>
      <c r="C42" s="176">
        <v>1200</v>
      </c>
      <c r="D42" s="177" t="s">
        <v>21</v>
      </c>
      <c r="E42" s="13"/>
      <c r="F42" s="179">
        <f t="shared" si="2"/>
        <v>0</v>
      </c>
      <c r="G42" s="39"/>
      <c r="H42" s="33"/>
      <c r="I42" s="13"/>
      <c r="J42" s="15"/>
      <c r="K42" s="15"/>
      <c r="L42" s="15"/>
      <c r="M42" s="15"/>
    </row>
    <row r="43" spans="1:13" s="24" customFormat="1">
      <c r="A43" s="174">
        <v>16</v>
      </c>
      <c r="B43" s="530" t="s">
        <v>520</v>
      </c>
      <c r="C43" s="176">
        <v>400</v>
      </c>
      <c r="D43" s="177" t="s">
        <v>21</v>
      </c>
      <c r="E43" s="13"/>
      <c r="F43" s="179">
        <f t="shared" si="2"/>
        <v>0</v>
      </c>
      <c r="G43" s="39"/>
      <c r="H43" s="33"/>
      <c r="I43" s="13"/>
      <c r="J43" s="15"/>
      <c r="K43" s="15"/>
      <c r="L43" s="15"/>
      <c r="M43" s="15"/>
    </row>
    <row r="44" spans="1:13" s="24" customFormat="1">
      <c r="A44" s="174">
        <v>17</v>
      </c>
      <c r="B44" s="530" t="s">
        <v>865</v>
      </c>
      <c r="C44" s="176">
        <v>450</v>
      </c>
      <c r="D44" s="177" t="s">
        <v>21</v>
      </c>
      <c r="E44" s="13"/>
      <c r="F44" s="179">
        <f t="shared" si="2"/>
        <v>0</v>
      </c>
      <c r="G44" s="39"/>
      <c r="H44" s="33"/>
      <c r="I44" s="13"/>
      <c r="J44" s="15"/>
      <c r="K44" s="15"/>
      <c r="L44" s="15"/>
      <c r="M44" s="15"/>
    </row>
    <row r="45" spans="1:13" s="24" customFormat="1">
      <c r="A45" s="174">
        <v>18</v>
      </c>
      <c r="B45" s="530" t="s">
        <v>521</v>
      </c>
      <c r="C45" s="187">
        <v>400</v>
      </c>
      <c r="D45" s="184" t="s">
        <v>21</v>
      </c>
      <c r="E45" s="13"/>
      <c r="F45" s="179">
        <f t="shared" si="2"/>
        <v>0</v>
      </c>
      <c r="G45" s="105"/>
      <c r="H45" s="33"/>
      <c r="I45" s="13"/>
      <c r="J45" s="15"/>
      <c r="K45" s="93"/>
      <c r="L45" s="93"/>
      <c r="M45" s="93"/>
    </row>
    <row r="46" spans="1:13" s="24" customFormat="1">
      <c r="A46" s="174">
        <v>19</v>
      </c>
      <c r="B46" s="530" t="s">
        <v>522</v>
      </c>
      <c r="C46" s="187">
        <v>400</v>
      </c>
      <c r="D46" s="184" t="s">
        <v>21</v>
      </c>
      <c r="E46" s="13"/>
      <c r="F46" s="179">
        <f t="shared" si="2"/>
        <v>0</v>
      </c>
      <c r="G46" s="105"/>
      <c r="H46" s="33"/>
      <c r="I46" s="13"/>
      <c r="J46" s="15"/>
      <c r="K46" s="93"/>
      <c r="L46" s="93"/>
      <c r="M46" s="93"/>
    </row>
    <row r="47" spans="1:13" ht="18.75" customHeight="1">
      <c r="A47" s="531"/>
      <c r="B47" s="235" t="s">
        <v>88</v>
      </c>
      <c r="C47" s="532"/>
      <c r="D47" s="192"/>
      <c r="E47" s="524"/>
      <c r="F47" s="179">
        <f>SUM(F28:F46)</f>
        <v>0</v>
      </c>
      <c r="G47" s="194"/>
      <c r="H47" s="195"/>
      <c r="I47" s="195"/>
      <c r="J47" s="195"/>
      <c r="K47" s="195"/>
      <c r="L47" s="265"/>
      <c r="M47" s="265"/>
    </row>
    <row r="48" spans="1:13">
      <c r="A48" s="174"/>
      <c r="B48" s="525"/>
      <c r="C48" s="533"/>
      <c r="D48" s="347"/>
      <c r="E48" s="534"/>
      <c r="F48" s="535"/>
      <c r="G48" s="527"/>
      <c r="H48" s="527"/>
      <c r="I48" s="527"/>
      <c r="J48" s="527"/>
      <c r="K48" s="527"/>
      <c r="L48" s="527"/>
      <c r="M48" s="528"/>
    </row>
    <row r="49" spans="1:13">
      <c r="A49" s="216"/>
      <c r="B49" s="217" t="s">
        <v>677</v>
      </c>
      <c r="C49" s="536"/>
      <c r="D49" s="537"/>
      <c r="E49" s="538"/>
      <c r="F49" s="539"/>
      <c r="G49" s="540"/>
      <c r="H49" s="540"/>
      <c r="I49" s="540"/>
      <c r="J49" s="540"/>
      <c r="K49" s="540"/>
      <c r="L49" s="540"/>
      <c r="M49" s="541"/>
    </row>
    <row r="50" spans="1:13">
      <c r="A50" s="174">
        <v>1</v>
      </c>
      <c r="B50" s="182" t="s">
        <v>678</v>
      </c>
      <c r="C50" s="183">
        <v>400</v>
      </c>
      <c r="D50" s="542" t="s">
        <v>21</v>
      </c>
      <c r="E50" s="90"/>
      <c r="F50" s="179">
        <f t="shared" ref="F50:F58" si="3">E50*C50</f>
        <v>0</v>
      </c>
      <c r="G50" s="105"/>
      <c r="H50" s="33"/>
      <c r="I50" s="13"/>
      <c r="J50" s="93"/>
      <c r="K50" s="93"/>
      <c r="L50" s="93"/>
      <c r="M50" s="93"/>
    </row>
    <row r="51" spans="1:13">
      <c r="A51" s="174">
        <v>2</v>
      </c>
      <c r="B51" s="530" t="s">
        <v>866</v>
      </c>
      <c r="C51" s="183">
        <v>450</v>
      </c>
      <c r="D51" s="542" t="s">
        <v>21</v>
      </c>
      <c r="E51" s="90"/>
      <c r="F51" s="179">
        <f t="shared" si="3"/>
        <v>0</v>
      </c>
      <c r="G51" s="105"/>
      <c r="H51" s="33"/>
      <c r="I51" s="13"/>
      <c r="J51" s="93"/>
      <c r="K51" s="93"/>
      <c r="L51" s="93"/>
      <c r="M51" s="93"/>
    </row>
    <row r="52" spans="1:13">
      <c r="A52" s="174">
        <f t="shared" ref="A52:A58" si="4">A51+1</f>
        <v>3</v>
      </c>
      <c r="B52" s="530" t="s">
        <v>679</v>
      </c>
      <c r="C52" s="183">
        <v>200</v>
      </c>
      <c r="D52" s="542" t="s">
        <v>21</v>
      </c>
      <c r="E52" s="90"/>
      <c r="F52" s="179">
        <f t="shared" si="3"/>
        <v>0</v>
      </c>
      <c r="G52" s="105"/>
      <c r="H52" s="33"/>
      <c r="I52" s="13"/>
      <c r="J52" s="93"/>
      <c r="K52" s="93"/>
      <c r="L52" s="93"/>
      <c r="M52" s="93"/>
    </row>
    <row r="53" spans="1:13">
      <c r="A53" s="174">
        <f t="shared" si="4"/>
        <v>4</v>
      </c>
      <c r="B53" s="182" t="s">
        <v>867</v>
      </c>
      <c r="C53" s="183">
        <v>400</v>
      </c>
      <c r="D53" s="542" t="s">
        <v>21</v>
      </c>
      <c r="E53" s="90"/>
      <c r="F53" s="179">
        <f t="shared" si="3"/>
        <v>0</v>
      </c>
      <c r="G53" s="105"/>
      <c r="H53" s="33"/>
      <c r="I53" s="13"/>
      <c r="J53" s="93"/>
      <c r="K53" s="93"/>
      <c r="L53" s="93"/>
      <c r="M53" s="93"/>
    </row>
    <row r="54" spans="1:13">
      <c r="A54" s="174">
        <f t="shared" si="4"/>
        <v>5</v>
      </c>
      <c r="B54" s="182" t="s">
        <v>680</v>
      </c>
      <c r="C54" s="183">
        <v>400</v>
      </c>
      <c r="D54" s="542" t="s">
        <v>21</v>
      </c>
      <c r="E54" s="90"/>
      <c r="F54" s="179">
        <f t="shared" si="3"/>
        <v>0</v>
      </c>
      <c r="G54" s="105"/>
      <c r="H54" s="33"/>
      <c r="I54" s="13"/>
      <c r="J54" s="93"/>
      <c r="K54" s="93"/>
      <c r="L54" s="93"/>
      <c r="M54" s="93"/>
    </row>
    <row r="55" spans="1:13">
      <c r="A55" s="174">
        <v>6</v>
      </c>
      <c r="B55" s="182" t="s">
        <v>681</v>
      </c>
      <c r="C55" s="183">
        <v>400</v>
      </c>
      <c r="D55" s="542" t="s">
        <v>21</v>
      </c>
      <c r="E55" s="90"/>
      <c r="F55" s="179">
        <f t="shared" si="3"/>
        <v>0</v>
      </c>
      <c r="G55" s="105"/>
      <c r="H55" s="33"/>
      <c r="I55" s="13"/>
      <c r="J55" s="93"/>
      <c r="K55" s="93"/>
      <c r="L55" s="93"/>
      <c r="M55" s="93"/>
    </row>
    <row r="56" spans="1:13">
      <c r="A56" s="174">
        <v>7</v>
      </c>
      <c r="B56" s="182" t="s">
        <v>682</v>
      </c>
      <c r="C56" s="183">
        <v>450</v>
      </c>
      <c r="D56" s="542" t="s">
        <v>21</v>
      </c>
      <c r="E56" s="90"/>
      <c r="F56" s="179">
        <f t="shared" si="3"/>
        <v>0</v>
      </c>
      <c r="G56" s="105"/>
      <c r="H56" s="33"/>
      <c r="I56" s="13"/>
      <c r="J56" s="93"/>
      <c r="K56" s="93"/>
      <c r="L56" s="93"/>
      <c r="M56" s="93"/>
    </row>
    <row r="57" spans="1:13">
      <c r="A57" s="174">
        <v>8</v>
      </c>
      <c r="B57" s="182" t="s">
        <v>868</v>
      </c>
      <c r="C57" s="183">
        <v>400</v>
      </c>
      <c r="D57" s="542" t="s">
        <v>21</v>
      </c>
      <c r="E57" s="90"/>
      <c r="F57" s="179">
        <f t="shared" si="3"/>
        <v>0</v>
      </c>
      <c r="G57" s="105"/>
      <c r="H57" s="33"/>
      <c r="I57" s="13"/>
      <c r="J57" s="93"/>
      <c r="K57" s="93"/>
      <c r="L57" s="93"/>
      <c r="M57" s="93"/>
    </row>
    <row r="58" spans="1:13" ht="13.5" thickBot="1">
      <c r="A58" s="174">
        <f t="shared" si="4"/>
        <v>9</v>
      </c>
      <c r="B58" s="205" t="s">
        <v>683</v>
      </c>
      <c r="C58" s="183">
        <v>100</v>
      </c>
      <c r="D58" s="542" t="s">
        <v>21</v>
      </c>
      <c r="E58" s="90"/>
      <c r="F58" s="179">
        <f t="shared" si="3"/>
        <v>0</v>
      </c>
      <c r="G58" s="105"/>
      <c r="H58" s="33"/>
      <c r="I58" s="13"/>
      <c r="J58" s="93"/>
      <c r="K58" s="93"/>
      <c r="L58" s="93"/>
      <c r="M58" s="93"/>
    </row>
    <row r="59" spans="1:13" ht="18.75" customHeight="1" thickBot="1">
      <c r="A59" s="531"/>
      <c r="B59" s="235" t="s">
        <v>88</v>
      </c>
      <c r="C59" s="392"/>
      <c r="D59" s="392"/>
      <c r="E59" s="393"/>
      <c r="F59" s="212">
        <f>SUM(F50:F58)</f>
        <v>0</v>
      </c>
      <c r="G59" s="395"/>
      <c r="H59" s="395"/>
      <c r="I59" s="395"/>
      <c r="J59" s="395"/>
      <c r="K59" s="395"/>
      <c r="L59" s="395"/>
      <c r="M59" s="395"/>
    </row>
    <row r="60" spans="1:13">
      <c r="A60" s="174"/>
      <c r="B60" s="919"/>
      <c r="C60" s="919"/>
      <c r="D60" s="919"/>
      <c r="E60" s="919"/>
      <c r="F60" s="919"/>
      <c r="G60" s="919"/>
      <c r="H60" s="919"/>
      <c r="I60" s="919"/>
      <c r="J60" s="919"/>
      <c r="K60" s="919"/>
      <c r="L60" s="919"/>
      <c r="M60" s="920"/>
    </row>
    <row r="61" spans="1:13" ht="12.75" customHeight="1">
      <c r="A61" s="216"/>
      <c r="B61" s="921" t="s">
        <v>226</v>
      </c>
      <c r="C61" s="921"/>
      <c r="D61" s="921"/>
      <c r="E61" s="921"/>
      <c r="F61" s="921"/>
      <c r="G61" s="921"/>
      <c r="H61" s="921"/>
      <c r="I61" s="921"/>
      <c r="J61" s="921"/>
      <c r="K61" s="921"/>
      <c r="L61" s="921"/>
      <c r="M61" s="922"/>
    </row>
    <row r="62" spans="1:13">
      <c r="A62" s="174">
        <v>1</v>
      </c>
      <c r="B62" s="182" t="s">
        <v>227</v>
      </c>
      <c r="C62" s="183">
        <v>70</v>
      </c>
      <c r="D62" s="542" t="s">
        <v>22</v>
      </c>
      <c r="E62" s="90"/>
      <c r="F62" s="179">
        <f>E62*C62</f>
        <v>0</v>
      </c>
      <c r="G62" s="105"/>
      <c r="H62" s="33"/>
      <c r="I62" s="13"/>
      <c r="J62" s="93"/>
      <c r="K62" s="93"/>
      <c r="L62" s="93"/>
      <c r="M62" s="93"/>
    </row>
    <row r="63" spans="1:13" ht="25.5" customHeight="1">
      <c r="A63" s="174">
        <f>A62+1</f>
        <v>2</v>
      </c>
      <c r="B63" s="182" t="s">
        <v>228</v>
      </c>
      <c r="C63" s="183">
        <v>5</v>
      </c>
      <c r="D63" s="542" t="s">
        <v>22</v>
      </c>
      <c r="E63" s="90"/>
      <c r="F63" s="179">
        <f t="shared" ref="F63:F82" si="5">E63*C63</f>
        <v>0</v>
      </c>
      <c r="G63" s="105"/>
      <c r="H63" s="33"/>
      <c r="I63" s="13"/>
      <c r="J63" s="93"/>
      <c r="K63" s="93"/>
      <c r="L63" s="93"/>
      <c r="M63" s="93"/>
    </row>
    <row r="64" spans="1:13">
      <c r="A64" s="174">
        <f t="shared" ref="A64:A82" si="6">A63+1</f>
        <v>3</v>
      </c>
      <c r="B64" s="182" t="s">
        <v>229</v>
      </c>
      <c r="C64" s="183">
        <v>15</v>
      </c>
      <c r="D64" s="542" t="s">
        <v>22</v>
      </c>
      <c r="E64" s="90"/>
      <c r="F64" s="179">
        <f t="shared" si="5"/>
        <v>0</v>
      </c>
      <c r="G64" s="105"/>
      <c r="H64" s="33"/>
      <c r="I64" s="13"/>
      <c r="J64" s="93"/>
      <c r="K64" s="93"/>
      <c r="L64" s="93"/>
      <c r="M64" s="93"/>
    </row>
    <row r="65" spans="1:13">
      <c r="A65" s="174">
        <f t="shared" si="6"/>
        <v>4</v>
      </c>
      <c r="B65" s="182" t="s">
        <v>230</v>
      </c>
      <c r="C65" s="183">
        <v>50</v>
      </c>
      <c r="D65" s="542" t="s">
        <v>22</v>
      </c>
      <c r="E65" s="90"/>
      <c r="F65" s="179">
        <f t="shared" si="5"/>
        <v>0</v>
      </c>
      <c r="G65" s="105"/>
      <c r="H65" s="33"/>
      <c r="I65" s="13"/>
      <c r="J65" s="93"/>
      <c r="K65" s="93"/>
      <c r="L65" s="93"/>
      <c r="M65" s="93"/>
    </row>
    <row r="66" spans="1:13">
      <c r="A66" s="174">
        <f t="shared" si="6"/>
        <v>5</v>
      </c>
      <c r="B66" s="175" t="s">
        <v>231</v>
      </c>
      <c r="C66" s="176">
        <v>110</v>
      </c>
      <c r="D66" s="502" t="s">
        <v>22</v>
      </c>
      <c r="E66" s="13"/>
      <c r="F66" s="179">
        <f t="shared" si="5"/>
        <v>0</v>
      </c>
      <c r="G66" s="39"/>
      <c r="H66" s="33"/>
      <c r="I66" s="13"/>
      <c r="J66" s="15"/>
      <c r="K66" s="15"/>
      <c r="L66" s="15"/>
      <c r="M66" s="15"/>
    </row>
    <row r="67" spans="1:13">
      <c r="A67" s="174">
        <f t="shared" si="6"/>
        <v>6</v>
      </c>
      <c r="B67" s="175" t="s">
        <v>232</v>
      </c>
      <c r="C67" s="176">
        <v>50</v>
      </c>
      <c r="D67" s="502" t="s">
        <v>22</v>
      </c>
      <c r="E67" s="13"/>
      <c r="F67" s="179">
        <f t="shared" si="5"/>
        <v>0</v>
      </c>
      <c r="G67" s="39"/>
      <c r="H67" s="33"/>
      <c r="I67" s="13"/>
      <c r="J67" s="15"/>
      <c r="K67" s="15"/>
      <c r="L67" s="15"/>
      <c r="M67" s="15"/>
    </row>
    <row r="68" spans="1:13">
      <c r="A68" s="174">
        <v>7</v>
      </c>
      <c r="B68" s="387" t="s">
        <v>872</v>
      </c>
      <c r="C68" s="176">
        <v>20</v>
      </c>
      <c r="D68" s="502" t="s">
        <v>22</v>
      </c>
      <c r="E68" s="13"/>
      <c r="F68" s="179">
        <f t="shared" si="5"/>
        <v>0</v>
      </c>
      <c r="G68" s="39"/>
      <c r="H68" s="33"/>
      <c r="I68" s="13"/>
      <c r="J68" s="15"/>
      <c r="K68" s="15"/>
      <c r="L68" s="15"/>
      <c r="M68" s="15"/>
    </row>
    <row r="69" spans="1:13">
      <c r="A69" s="174">
        <v>8</v>
      </c>
      <c r="B69" s="175" t="s">
        <v>233</v>
      </c>
      <c r="C69" s="176">
        <v>40</v>
      </c>
      <c r="D69" s="502" t="s">
        <v>22</v>
      </c>
      <c r="E69" s="13"/>
      <c r="F69" s="179">
        <f t="shared" si="5"/>
        <v>0</v>
      </c>
      <c r="G69" s="39"/>
      <c r="H69" s="33"/>
      <c r="I69" s="13"/>
      <c r="J69" s="15"/>
      <c r="K69" s="15"/>
      <c r="L69" s="15"/>
      <c r="M69" s="15"/>
    </row>
    <row r="70" spans="1:13">
      <c r="A70" s="174">
        <v>9</v>
      </c>
      <c r="B70" s="175" t="s">
        <v>234</v>
      </c>
      <c r="C70" s="176">
        <v>50</v>
      </c>
      <c r="D70" s="502" t="s">
        <v>22</v>
      </c>
      <c r="E70" s="13"/>
      <c r="F70" s="179">
        <f t="shared" si="5"/>
        <v>0</v>
      </c>
      <c r="G70" s="39"/>
      <c r="H70" s="33"/>
      <c r="I70" s="13"/>
      <c r="J70" s="15"/>
      <c r="K70" s="15"/>
      <c r="L70" s="15"/>
      <c r="M70" s="15"/>
    </row>
    <row r="71" spans="1:13">
      <c r="A71" s="174">
        <f t="shared" si="6"/>
        <v>10</v>
      </c>
      <c r="B71" s="175" t="s">
        <v>798</v>
      </c>
      <c r="C71" s="176">
        <v>60</v>
      </c>
      <c r="D71" s="502" t="s">
        <v>22</v>
      </c>
      <c r="E71" s="13"/>
      <c r="F71" s="179">
        <f t="shared" si="5"/>
        <v>0</v>
      </c>
      <c r="G71" s="39"/>
      <c r="H71" s="33"/>
      <c r="I71" s="13"/>
      <c r="J71" s="15"/>
      <c r="K71" s="15"/>
      <c r="L71" s="15"/>
      <c r="M71" s="15"/>
    </row>
    <row r="72" spans="1:13">
      <c r="A72" s="174">
        <f t="shared" si="6"/>
        <v>11</v>
      </c>
      <c r="B72" s="175" t="s">
        <v>869</v>
      </c>
      <c r="C72" s="176">
        <v>400</v>
      </c>
      <c r="D72" s="502" t="s">
        <v>21</v>
      </c>
      <c r="E72" s="13"/>
      <c r="F72" s="179">
        <f t="shared" si="5"/>
        <v>0</v>
      </c>
      <c r="G72" s="39"/>
      <c r="H72" s="33"/>
      <c r="I72" s="13"/>
      <c r="J72" s="15"/>
      <c r="K72" s="15"/>
      <c r="L72" s="15"/>
      <c r="M72" s="15"/>
    </row>
    <row r="73" spans="1:13">
      <c r="A73" s="174">
        <f t="shared" si="6"/>
        <v>12</v>
      </c>
      <c r="B73" s="175" t="s">
        <v>870</v>
      </c>
      <c r="C73" s="176">
        <v>320</v>
      </c>
      <c r="D73" s="502" t="s">
        <v>21</v>
      </c>
      <c r="E73" s="13"/>
      <c r="F73" s="179">
        <f t="shared" si="5"/>
        <v>0</v>
      </c>
      <c r="G73" s="39"/>
      <c r="H73" s="33"/>
      <c r="I73" s="13"/>
      <c r="J73" s="15"/>
      <c r="K73" s="15"/>
      <c r="L73" s="15"/>
      <c r="M73" s="15"/>
    </row>
    <row r="74" spans="1:13" ht="25.5">
      <c r="A74" s="174">
        <f t="shared" si="6"/>
        <v>13</v>
      </c>
      <c r="B74" s="175" t="s">
        <v>235</v>
      </c>
      <c r="C74" s="176">
        <v>400</v>
      </c>
      <c r="D74" s="502" t="s">
        <v>21</v>
      </c>
      <c r="E74" s="13"/>
      <c r="F74" s="179">
        <f t="shared" si="5"/>
        <v>0</v>
      </c>
      <c r="G74" s="39"/>
      <c r="H74" s="33"/>
      <c r="I74" s="13"/>
      <c r="J74" s="15"/>
      <c r="K74" s="15"/>
      <c r="L74" s="15"/>
      <c r="M74" s="15"/>
    </row>
    <row r="75" spans="1:13" ht="25.5">
      <c r="A75" s="174">
        <f t="shared" si="6"/>
        <v>14</v>
      </c>
      <c r="B75" s="175" t="s">
        <v>236</v>
      </c>
      <c r="C75" s="176">
        <v>800</v>
      </c>
      <c r="D75" s="502" t="s">
        <v>21</v>
      </c>
      <c r="E75" s="13"/>
      <c r="F75" s="179">
        <f t="shared" si="5"/>
        <v>0</v>
      </c>
      <c r="G75" s="39"/>
      <c r="H75" s="33"/>
      <c r="I75" s="13"/>
      <c r="J75" s="15"/>
      <c r="K75" s="15"/>
      <c r="L75" s="15"/>
      <c r="M75" s="15"/>
    </row>
    <row r="76" spans="1:13">
      <c r="A76" s="174">
        <f t="shared" si="6"/>
        <v>15</v>
      </c>
      <c r="B76" s="175" t="s">
        <v>237</v>
      </c>
      <c r="C76" s="176">
        <v>30</v>
      </c>
      <c r="D76" s="502" t="s">
        <v>22</v>
      </c>
      <c r="E76" s="13"/>
      <c r="F76" s="179">
        <f t="shared" si="5"/>
        <v>0</v>
      </c>
      <c r="G76" s="39"/>
      <c r="H76" s="33"/>
      <c r="I76" s="13"/>
      <c r="J76" s="15"/>
      <c r="K76" s="15"/>
      <c r="L76" s="15"/>
      <c r="M76" s="15"/>
    </row>
    <row r="77" spans="1:13" ht="25.5">
      <c r="A77" s="174">
        <f t="shared" si="6"/>
        <v>16</v>
      </c>
      <c r="B77" s="175" t="s">
        <v>238</v>
      </c>
      <c r="C77" s="176">
        <v>100</v>
      </c>
      <c r="D77" s="502" t="s">
        <v>22</v>
      </c>
      <c r="E77" s="13"/>
      <c r="F77" s="179">
        <f t="shared" si="5"/>
        <v>0</v>
      </c>
      <c r="G77" s="39"/>
      <c r="H77" s="33"/>
      <c r="I77" s="13"/>
      <c r="J77" s="15"/>
      <c r="K77" s="15"/>
      <c r="L77" s="15"/>
      <c r="M77" s="15"/>
    </row>
    <row r="78" spans="1:13">
      <c r="A78" s="174">
        <f t="shared" si="6"/>
        <v>17</v>
      </c>
      <c r="B78" s="175" t="s">
        <v>239</v>
      </c>
      <c r="C78" s="176">
        <v>60</v>
      </c>
      <c r="D78" s="502" t="s">
        <v>22</v>
      </c>
      <c r="E78" s="13"/>
      <c r="F78" s="179">
        <f t="shared" si="5"/>
        <v>0</v>
      </c>
      <c r="G78" s="39"/>
      <c r="H78" s="33"/>
      <c r="I78" s="13"/>
      <c r="J78" s="15"/>
      <c r="K78" s="15"/>
      <c r="L78" s="15"/>
      <c r="M78" s="15"/>
    </row>
    <row r="79" spans="1:13">
      <c r="A79" s="174">
        <f t="shared" si="6"/>
        <v>18</v>
      </c>
      <c r="B79" s="175" t="s">
        <v>871</v>
      </c>
      <c r="C79" s="176">
        <v>800</v>
      </c>
      <c r="D79" s="502" t="s">
        <v>21</v>
      </c>
      <c r="E79" s="13"/>
      <c r="F79" s="179">
        <f t="shared" si="5"/>
        <v>0</v>
      </c>
      <c r="G79" s="39"/>
      <c r="H79" s="33"/>
      <c r="I79" s="13"/>
      <c r="J79" s="15"/>
      <c r="K79" s="15"/>
      <c r="L79" s="15"/>
      <c r="M79" s="15"/>
    </row>
    <row r="80" spans="1:13">
      <c r="A80" s="174">
        <f t="shared" si="6"/>
        <v>19</v>
      </c>
      <c r="B80" s="175" t="s">
        <v>240</v>
      </c>
      <c r="C80" s="176">
        <v>1000</v>
      </c>
      <c r="D80" s="502" t="s">
        <v>21</v>
      </c>
      <c r="E80" s="13"/>
      <c r="F80" s="179">
        <f t="shared" si="5"/>
        <v>0</v>
      </c>
      <c r="G80" s="39"/>
      <c r="H80" s="33"/>
      <c r="I80" s="13"/>
      <c r="J80" s="15"/>
      <c r="K80" s="15"/>
      <c r="L80" s="15"/>
      <c r="M80" s="15"/>
    </row>
    <row r="81" spans="1:13">
      <c r="A81" s="174">
        <f t="shared" si="6"/>
        <v>20</v>
      </c>
      <c r="B81" s="175" t="s">
        <v>684</v>
      </c>
      <c r="C81" s="176">
        <v>800</v>
      </c>
      <c r="D81" s="502" t="s">
        <v>21</v>
      </c>
      <c r="E81" s="13"/>
      <c r="F81" s="179">
        <f t="shared" si="5"/>
        <v>0</v>
      </c>
      <c r="G81" s="39"/>
      <c r="H81" s="33"/>
      <c r="I81" s="13"/>
      <c r="J81" s="15"/>
      <c r="K81" s="15"/>
      <c r="L81" s="15"/>
      <c r="M81" s="15"/>
    </row>
    <row r="82" spans="1:13" ht="13.5" thickBot="1">
      <c r="A82" s="174">
        <f t="shared" si="6"/>
        <v>21</v>
      </c>
      <c r="B82" s="175" t="s">
        <v>241</v>
      </c>
      <c r="C82" s="176">
        <v>2000</v>
      </c>
      <c r="D82" s="502" t="s">
        <v>21</v>
      </c>
      <c r="E82" s="13"/>
      <c r="F82" s="179">
        <f t="shared" si="5"/>
        <v>0</v>
      </c>
      <c r="G82" s="39"/>
      <c r="H82" s="33"/>
      <c r="I82" s="13"/>
      <c r="J82" s="15"/>
      <c r="K82" s="15"/>
      <c r="L82" s="15"/>
      <c r="M82" s="15"/>
    </row>
    <row r="83" spans="1:13" ht="18.75" customHeight="1" thickBot="1">
      <c r="A83" s="531"/>
      <c r="B83" s="235" t="s">
        <v>88</v>
      </c>
      <c r="C83" s="236"/>
      <c r="D83" s="236"/>
      <c r="E83" s="237"/>
      <c r="F83" s="212">
        <f>SUM(F62:F82)</f>
        <v>0</v>
      </c>
      <c r="G83" s="238"/>
      <c r="H83" s="238"/>
      <c r="I83" s="238"/>
      <c r="J83" s="238"/>
      <c r="K83" s="238"/>
      <c r="L83" s="238"/>
      <c r="M83" s="238"/>
    </row>
    <row r="84" spans="1:13">
      <c r="B84" s="242"/>
      <c r="C84" s="242"/>
      <c r="D84" s="242"/>
      <c r="E84" s="243"/>
      <c r="F84" s="6"/>
      <c r="G84" s="6"/>
      <c r="H84" s="6"/>
      <c r="I84" s="6"/>
      <c r="J84" s="6"/>
      <c r="K84" s="6"/>
      <c r="L84" s="6"/>
      <c r="M84" s="6"/>
    </row>
    <row r="85" spans="1:13" ht="15.75" thickBot="1">
      <c r="B85" s="798" t="s">
        <v>24</v>
      </c>
      <c r="C85" s="798"/>
      <c r="D85" s="798"/>
      <c r="E85" s="798"/>
      <c r="F85" s="798"/>
      <c r="G85" s="798"/>
      <c r="H85" s="798"/>
      <c r="I85" s="798"/>
      <c r="J85" s="798"/>
      <c r="K85" s="798"/>
    </row>
    <row r="86" spans="1:13" ht="25.5" customHeight="1">
      <c r="B86" s="244" t="s">
        <v>25</v>
      </c>
      <c r="C86" s="799" t="s">
        <v>26</v>
      </c>
      <c r="D86" s="800"/>
      <c r="E86" s="800"/>
      <c r="F86" s="800"/>
      <c r="G86" s="800"/>
      <c r="H86" s="800"/>
      <c r="I86" s="800"/>
      <c r="J86" s="800"/>
      <c r="K86" s="800"/>
      <c r="L86" s="800"/>
      <c r="M86" s="801"/>
    </row>
    <row r="87" spans="1:13">
      <c r="B87" s="245" t="s">
        <v>27</v>
      </c>
      <c r="C87" s="872" t="s">
        <v>28</v>
      </c>
      <c r="D87" s="873"/>
      <c r="E87" s="873"/>
      <c r="F87" s="873"/>
      <c r="G87" s="873"/>
      <c r="H87" s="873"/>
      <c r="I87" s="873"/>
      <c r="J87" s="873"/>
      <c r="K87" s="873"/>
      <c r="L87" s="873"/>
      <c r="M87" s="874"/>
    </row>
    <row r="88" spans="1:13" s="7" customFormat="1" ht="24.75" customHeight="1">
      <c r="B88" s="246" t="s">
        <v>29</v>
      </c>
      <c r="C88" s="805" t="s">
        <v>30</v>
      </c>
      <c r="D88" s="806"/>
      <c r="E88" s="806"/>
      <c r="F88" s="806"/>
      <c r="G88" s="806"/>
      <c r="H88" s="806"/>
      <c r="I88" s="806"/>
      <c r="J88" s="806"/>
      <c r="K88" s="806"/>
      <c r="L88" s="806"/>
      <c r="M88" s="807"/>
    </row>
    <row r="89" spans="1:13" ht="25.5" customHeight="1">
      <c r="B89" s="246" t="s">
        <v>31</v>
      </c>
      <c r="C89" s="805" t="s">
        <v>32</v>
      </c>
      <c r="D89" s="806"/>
      <c r="E89" s="806"/>
      <c r="F89" s="806"/>
      <c r="G89" s="806"/>
      <c r="H89" s="806"/>
      <c r="I89" s="806"/>
      <c r="J89" s="806"/>
      <c r="K89" s="806"/>
      <c r="L89" s="806"/>
      <c r="M89" s="807"/>
    </row>
    <row r="90" spans="1:13" ht="12.75" customHeight="1">
      <c r="B90" s="247" t="s">
        <v>33</v>
      </c>
      <c r="C90" s="872" t="s">
        <v>34</v>
      </c>
      <c r="D90" s="873"/>
      <c r="E90" s="873"/>
      <c r="F90" s="873"/>
      <c r="G90" s="873"/>
      <c r="H90" s="873"/>
      <c r="I90" s="873"/>
      <c r="J90" s="873"/>
      <c r="K90" s="873"/>
      <c r="L90" s="873"/>
      <c r="M90" s="874"/>
    </row>
    <row r="91" spans="1:13" ht="13.5" thickBot="1">
      <c r="B91" s="248" t="s">
        <v>35</v>
      </c>
      <c r="C91" s="851" t="s">
        <v>36</v>
      </c>
      <c r="D91" s="852"/>
      <c r="E91" s="852"/>
      <c r="F91" s="852"/>
      <c r="G91" s="852"/>
      <c r="H91" s="852"/>
      <c r="I91" s="852"/>
      <c r="J91" s="852"/>
      <c r="K91" s="852"/>
      <c r="L91" s="852"/>
      <c r="M91" s="853"/>
    </row>
    <row r="92" spans="1:13" ht="16.5" thickBot="1">
      <c r="B92" s="811" t="s">
        <v>37</v>
      </c>
      <c r="C92" s="811"/>
      <c r="D92" s="811"/>
      <c r="E92" s="811"/>
      <c r="F92" s="811"/>
      <c r="G92" s="811"/>
      <c r="H92" s="811"/>
      <c r="I92" s="811"/>
      <c r="J92" s="811"/>
      <c r="K92" s="811"/>
      <c r="L92" s="7"/>
      <c r="M92" s="7"/>
    </row>
    <row r="93" spans="1:13" ht="12.75" customHeight="1">
      <c r="A93" s="770" t="s">
        <v>7</v>
      </c>
      <c r="B93" s="772" t="s">
        <v>8</v>
      </c>
      <c r="C93" s="774" t="s">
        <v>9</v>
      </c>
      <c r="D93" s="776" t="s">
        <v>10</v>
      </c>
      <c r="E93" s="776" t="s">
        <v>11</v>
      </c>
      <c r="F93" s="778" t="s">
        <v>12</v>
      </c>
      <c r="G93" s="780" t="s">
        <v>13</v>
      </c>
      <c r="H93" s="780" t="s">
        <v>60</v>
      </c>
      <c r="I93" s="780" t="s">
        <v>15</v>
      </c>
      <c r="J93" s="785" t="s">
        <v>16</v>
      </c>
      <c r="K93" s="786"/>
      <c r="L93" s="787" t="s">
        <v>17</v>
      </c>
      <c r="M93" s="788"/>
    </row>
    <row r="94" spans="1:13" ht="39" customHeight="1">
      <c r="A94" s="771"/>
      <c r="B94" s="773"/>
      <c r="C94" s="775"/>
      <c r="D94" s="777"/>
      <c r="E94" s="777"/>
      <c r="F94" s="779"/>
      <c r="G94" s="781"/>
      <c r="H94" s="781"/>
      <c r="I94" s="781"/>
      <c r="J94" s="163" t="s">
        <v>18</v>
      </c>
      <c r="K94" s="164" t="s">
        <v>19</v>
      </c>
      <c r="L94" s="165" t="s">
        <v>18</v>
      </c>
      <c r="M94" s="166" t="s">
        <v>19</v>
      </c>
    </row>
    <row r="95" spans="1:13">
      <c r="A95" s="167"/>
      <c r="B95" s="168">
        <v>1</v>
      </c>
      <c r="C95" s="169">
        <v>2</v>
      </c>
      <c r="D95" s="170">
        <v>3</v>
      </c>
      <c r="E95" s="170">
        <v>4</v>
      </c>
      <c r="F95" s="171" t="s">
        <v>20</v>
      </c>
      <c r="G95" s="172">
        <v>6</v>
      </c>
      <c r="H95" s="172">
        <v>7</v>
      </c>
      <c r="I95" s="172">
        <v>8</v>
      </c>
      <c r="J95" s="789">
        <v>9</v>
      </c>
      <c r="K95" s="790"/>
      <c r="L95" s="791">
        <v>10</v>
      </c>
      <c r="M95" s="792"/>
    </row>
    <row r="96" spans="1:13" ht="13.5">
      <c r="A96" s="97" t="s">
        <v>39</v>
      </c>
      <c r="B96" s="249" t="s">
        <v>40</v>
      </c>
      <c r="C96" s="250">
        <v>10</v>
      </c>
      <c r="D96" s="250" t="s">
        <v>21</v>
      </c>
      <c r="E96" s="251">
        <v>5</v>
      </c>
      <c r="F96" s="252">
        <v>50</v>
      </c>
      <c r="G96" s="253" t="s">
        <v>41</v>
      </c>
      <c r="H96" s="253" t="s">
        <v>42</v>
      </c>
      <c r="I96" s="254">
        <v>5</v>
      </c>
      <c r="J96" s="253" t="s">
        <v>43</v>
      </c>
      <c r="K96" s="255"/>
      <c r="L96" s="253" t="s">
        <v>43</v>
      </c>
      <c r="M96" s="256"/>
    </row>
    <row r="97" spans="2:13" ht="16.5" thickBot="1">
      <c r="B97" s="798" t="s">
        <v>44</v>
      </c>
      <c r="C97" s="798"/>
      <c r="D97" s="798"/>
      <c r="E97" s="798"/>
      <c r="F97" s="798"/>
      <c r="G97" s="798"/>
      <c r="H97" s="798"/>
      <c r="I97" s="798"/>
      <c r="J97" s="798"/>
      <c r="K97" s="798"/>
      <c r="L97" s="7"/>
      <c r="M97" s="7"/>
    </row>
    <row r="98" spans="2:13">
      <c r="B98" s="820" t="s">
        <v>45</v>
      </c>
      <c r="C98" s="821"/>
      <c r="D98" s="821"/>
      <c r="E98" s="821"/>
      <c r="F98" s="821"/>
      <c r="G98" s="821"/>
      <c r="H98" s="821"/>
      <c r="I98" s="821"/>
      <c r="J98" s="821"/>
      <c r="K98" s="821"/>
      <c r="L98" s="821"/>
      <c r="M98" s="822"/>
    </row>
    <row r="99" spans="2:13">
      <c r="B99" s="823" t="s">
        <v>46</v>
      </c>
      <c r="C99" s="824"/>
      <c r="D99" s="824"/>
      <c r="E99" s="824"/>
      <c r="F99" s="824"/>
      <c r="G99" s="824"/>
      <c r="H99" s="824"/>
      <c r="I99" s="824"/>
      <c r="J99" s="824"/>
      <c r="K99" s="824"/>
      <c r="L99" s="824"/>
      <c r="M99" s="825"/>
    </row>
    <row r="100" spans="2:13" ht="13.5" thickBot="1">
      <c r="B100" s="826" t="s">
        <v>47</v>
      </c>
      <c r="C100" s="827"/>
      <c r="D100" s="827"/>
      <c r="E100" s="827"/>
      <c r="F100" s="827"/>
      <c r="G100" s="827"/>
      <c r="H100" s="827"/>
      <c r="I100" s="827"/>
      <c r="J100" s="827"/>
      <c r="K100" s="827"/>
      <c r="L100" s="827"/>
      <c r="M100" s="828"/>
    </row>
    <row r="102" spans="2:13">
      <c r="B102" s="924" t="s">
        <v>48</v>
      </c>
      <c r="C102" s="924"/>
      <c r="D102" s="924"/>
      <c r="E102" s="924"/>
      <c r="F102" s="924"/>
      <c r="G102" s="924"/>
      <c r="H102" s="924"/>
      <c r="I102" s="924"/>
      <c r="J102" s="924"/>
      <c r="K102" s="924"/>
      <c r="L102" s="924"/>
      <c r="M102" s="924"/>
    </row>
    <row r="103" spans="2:13">
      <c r="B103" s="923" t="s">
        <v>49</v>
      </c>
      <c r="C103" s="923"/>
      <c r="D103" s="923"/>
      <c r="E103" s="923"/>
      <c r="F103" s="923"/>
      <c r="G103" s="923"/>
      <c r="H103" s="923"/>
      <c r="I103" s="923"/>
      <c r="J103" s="923"/>
      <c r="K103" s="923"/>
      <c r="L103" s="923"/>
      <c r="M103" s="923"/>
    </row>
    <row r="104" spans="2:13">
      <c r="B104" s="923" t="s">
        <v>50</v>
      </c>
      <c r="C104" s="923"/>
      <c r="D104" s="923"/>
      <c r="E104" s="923"/>
      <c r="F104" s="923"/>
      <c r="G104" s="923"/>
      <c r="H104" s="923"/>
      <c r="I104" s="923"/>
      <c r="J104" s="923"/>
      <c r="K104" s="923"/>
      <c r="L104" s="923"/>
      <c r="M104" s="923"/>
    </row>
    <row r="105" spans="2:13">
      <c r="B105" s="923"/>
      <c r="C105" s="923"/>
      <c r="D105" s="923"/>
      <c r="E105" s="923"/>
      <c r="F105" s="923"/>
      <c r="G105" s="923"/>
      <c r="H105" s="923"/>
      <c r="I105" s="923"/>
      <c r="J105" s="923"/>
      <c r="K105" s="923"/>
      <c r="L105" s="923"/>
      <c r="M105" s="923"/>
    </row>
    <row r="106" spans="2:13">
      <c r="B106" s="924" t="s">
        <v>51</v>
      </c>
      <c r="C106" s="924"/>
      <c r="D106" s="924"/>
      <c r="E106" s="924"/>
      <c r="F106" s="924"/>
      <c r="G106" s="924"/>
      <c r="H106" s="924"/>
      <c r="I106" s="924"/>
      <c r="J106" s="924"/>
      <c r="K106" s="924"/>
      <c r="L106" s="924"/>
      <c r="M106" s="924"/>
    </row>
    <row r="107" spans="2:13">
      <c r="B107" s="923" t="s">
        <v>52</v>
      </c>
      <c r="C107" s="923"/>
      <c r="D107" s="923"/>
      <c r="E107" s="923"/>
      <c r="F107" s="923"/>
      <c r="G107" s="923"/>
      <c r="H107" s="923"/>
      <c r="I107" s="923"/>
      <c r="J107" s="923"/>
      <c r="K107" s="923"/>
      <c r="L107" s="923"/>
      <c r="M107" s="923"/>
    </row>
    <row r="108" spans="2:13">
      <c r="B108" s="923" t="s">
        <v>692</v>
      </c>
      <c r="C108" s="923"/>
      <c r="D108" s="923"/>
      <c r="E108" s="923"/>
      <c r="F108" s="923" t="s">
        <v>712</v>
      </c>
      <c r="G108" s="923"/>
      <c r="H108" s="923"/>
      <c r="I108" s="923"/>
      <c r="J108" s="543"/>
      <c r="K108" s="543"/>
      <c r="L108" s="543"/>
      <c r="M108" s="543"/>
    </row>
    <row r="109" spans="2:13">
      <c r="B109" s="923" t="s">
        <v>54</v>
      </c>
      <c r="C109" s="923"/>
      <c r="D109" s="923"/>
      <c r="E109" s="923"/>
      <c r="F109" s="923" t="s">
        <v>712</v>
      </c>
      <c r="G109" s="923"/>
      <c r="H109" s="923"/>
      <c r="I109" s="923"/>
      <c r="J109" s="543"/>
      <c r="K109" s="543"/>
      <c r="L109" s="543"/>
      <c r="M109" s="543"/>
    </row>
    <row r="110" spans="2:13">
      <c r="B110" s="923"/>
      <c r="C110" s="923"/>
      <c r="D110" s="923"/>
      <c r="E110" s="923"/>
      <c r="F110" s="923"/>
      <c r="G110" s="923"/>
      <c r="H110" s="923"/>
      <c r="I110" s="923"/>
      <c r="J110" s="923"/>
      <c r="K110" s="923"/>
      <c r="L110" s="923"/>
      <c r="M110" s="923"/>
    </row>
    <row r="111" spans="2:13">
      <c r="B111" s="543"/>
      <c r="C111" s="543"/>
      <c r="D111" s="543"/>
      <c r="E111" s="543"/>
      <c r="F111" s="543"/>
      <c r="G111" s="543"/>
      <c r="H111" s="543"/>
      <c r="I111" s="543"/>
      <c r="J111" s="543"/>
      <c r="K111" s="543"/>
      <c r="L111" s="543"/>
      <c r="M111" s="543"/>
    </row>
    <row r="112" spans="2:13">
      <c r="B112" s="832" t="s">
        <v>62</v>
      </c>
      <c r="C112" s="832"/>
      <c r="D112" s="832"/>
      <c r="E112" s="832"/>
      <c r="F112" s="832"/>
      <c r="G112" s="832"/>
      <c r="H112" s="832"/>
      <c r="I112" s="832"/>
      <c r="J112" s="832"/>
      <c r="K112" s="832"/>
      <c r="L112" s="832"/>
      <c r="M112" s="832"/>
    </row>
    <row r="113" spans="2:13">
      <c r="B113" s="868" t="s">
        <v>923</v>
      </c>
      <c r="C113" s="868"/>
      <c r="D113" s="868"/>
      <c r="E113" s="868"/>
      <c r="F113" s="868"/>
      <c r="G113" s="868"/>
      <c r="H113" s="868"/>
      <c r="I113" s="868"/>
      <c r="J113" s="868"/>
      <c r="K113" s="868"/>
      <c r="L113" s="868"/>
      <c r="M113" s="868"/>
    </row>
    <row r="114" spans="2:13">
      <c r="B114" s="544"/>
      <c r="C114" s="333"/>
      <c r="D114" s="333"/>
      <c r="E114" s="333"/>
      <c r="F114" s="333"/>
      <c r="G114" s="333"/>
      <c r="H114" s="333"/>
      <c r="I114" s="333"/>
      <c r="J114" s="333"/>
      <c r="K114" s="333"/>
      <c r="L114" s="333"/>
      <c r="M114" s="333"/>
    </row>
    <row r="115" spans="2:13">
      <c r="B115" s="333"/>
      <c r="C115" s="333"/>
      <c r="D115" s="333"/>
      <c r="E115" s="333"/>
      <c r="F115" s="333"/>
      <c r="G115" s="333"/>
      <c r="H115" s="333"/>
      <c r="I115" s="333"/>
      <c r="J115" s="333"/>
      <c r="K115" s="333"/>
      <c r="L115" s="333"/>
      <c r="M115" s="333"/>
    </row>
    <row r="116" spans="2:13">
      <c r="B116" s="333"/>
      <c r="C116" s="333"/>
      <c r="D116" s="333"/>
      <c r="E116" s="333"/>
      <c r="F116" s="333"/>
      <c r="G116" s="333"/>
      <c r="H116" s="333"/>
      <c r="I116" s="333"/>
      <c r="J116" s="333"/>
      <c r="K116" s="333"/>
      <c r="L116" s="333"/>
      <c r="M116" s="333"/>
    </row>
    <row r="117" spans="2:13">
      <c r="B117" s="38" t="s">
        <v>116</v>
      </c>
      <c r="F117" s="308"/>
      <c r="G117" s="838" t="s">
        <v>63</v>
      </c>
      <c r="H117" s="838"/>
      <c r="I117" s="838"/>
      <c r="J117" s="838"/>
      <c r="K117" s="838"/>
      <c r="L117" s="838"/>
      <c r="M117" s="838"/>
    </row>
    <row r="118" spans="2:13" ht="30" customHeight="1">
      <c r="B118" s="464"/>
      <c r="E118" s="838" t="s">
        <v>57</v>
      </c>
      <c r="F118" s="769"/>
    </row>
    <row r="119" spans="2:13">
      <c r="B119" s="8"/>
      <c r="C119" s="9"/>
      <c r="D119" s="9"/>
      <c r="E119" s="8"/>
      <c r="F119" s="8"/>
      <c r="G119" s="8"/>
      <c r="H119" s="8"/>
      <c r="I119" s="8"/>
      <c r="J119" s="8"/>
      <c r="K119" s="8"/>
      <c r="L119" s="8"/>
      <c r="M119" s="8"/>
    </row>
    <row r="120" spans="2:13">
      <c r="B120" s="8"/>
      <c r="C120" s="9"/>
      <c r="D120" s="9"/>
      <c r="E120" s="8"/>
      <c r="F120" s="8"/>
      <c r="G120" s="8"/>
      <c r="H120" s="8"/>
      <c r="I120" s="8"/>
      <c r="J120" s="8"/>
      <c r="K120" s="8"/>
      <c r="L120" s="8"/>
      <c r="M120" s="8"/>
    </row>
    <row r="121" spans="2:13">
      <c r="B121" s="8"/>
      <c r="C121" s="9"/>
      <c r="D121" s="9"/>
      <c r="E121" s="8"/>
      <c r="F121" s="8"/>
      <c r="G121" s="8"/>
      <c r="H121" s="8"/>
      <c r="I121" s="8"/>
      <c r="J121" s="8"/>
      <c r="K121" s="8"/>
      <c r="L121" s="8"/>
      <c r="M121" s="8"/>
    </row>
    <row r="122" spans="2:13">
      <c r="B122" s="8"/>
      <c r="C122" s="9"/>
      <c r="D122" s="9"/>
      <c r="E122" s="8"/>
      <c r="F122" s="8"/>
      <c r="G122" s="8"/>
      <c r="H122" s="8"/>
      <c r="I122" s="8"/>
      <c r="J122" s="8"/>
      <c r="K122" s="8"/>
      <c r="L122" s="8"/>
      <c r="M122" s="8"/>
    </row>
    <row r="123" spans="2:13">
      <c r="B123" s="8"/>
      <c r="C123" s="9"/>
      <c r="D123" s="9"/>
      <c r="E123" s="8"/>
      <c r="F123" s="8"/>
      <c r="G123" s="8"/>
      <c r="H123" s="8"/>
      <c r="I123" s="8"/>
      <c r="J123" s="8"/>
      <c r="K123" s="8"/>
      <c r="L123" s="8"/>
      <c r="M123" s="8"/>
    </row>
    <row r="124" spans="2:13">
      <c r="B124" s="8"/>
      <c r="C124" s="9"/>
      <c r="D124" s="9"/>
      <c r="E124" s="8"/>
      <c r="F124" s="8"/>
      <c r="G124" s="8"/>
      <c r="H124" s="8"/>
      <c r="I124" s="8"/>
      <c r="J124" s="8"/>
      <c r="K124" s="8"/>
      <c r="L124" s="8"/>
      <c r="M124" s="8"/>
    </row>
    <row r="125" spans="2:13">
      <c r="B125" s="8"/>
      <c r="C125" s="9"/>
      <c r="D125" s="9"/>
      <c r="E125" s="8"/>
      <c r="F125" s="8"/>
      <c r="G125" s="8"/>
      <c r="H125" s="8"/>
      <c r="I125" s="8"/>
      <c r="J125" s="8"/>
      <c r="K125" s="8"/>
      <c r="L125" s="8"/>
      <c r="M125" s="8"/>
    </row>
    <row r="126" spans="2:13">
      <c r="B126" s="8"/>
      <c r="C126" s="9"/>
      <c r="D126" s="9"/>
      <c r="E126" s="8"/>
      <c r="F126" s="8"/>
      <c r="G126" s="8" t="s">
        <v>523</v>
      </c>
      <c r="H126" s="8"/>
      <c r="I126" s="8"/>
      <c r="J126" s="8"/>
      <c r="K126" s="8"/>
      <c r="L126" s="8"/>
      <c r="M126" s="8"/>
    </row>
    <row r="127" spans="2:13">
      <c r="B127" s="8"/>
      <c r="C127" s="9"/>
      <c r="D127" s="9"/>
      <c r="E127" s="8"/>
      <c r="F127" s="8"/>
      <c r="G127" s="8"/>
      <c r="H127" s="8"/>
      <c r="I127" s="8"/>
      <c r="J127" s="8"/>
      <c r="K127" s="8"/>
      <c r="L127" s="8"/>
      <c r="M127" s="8"/>
    </row>
    <row r="128" spans="2:13">
      <c r="B128" s="8"/>
      <c r="C128" s="9"/>
      <c r="D128" s="9"/>
      <c r="E128" s="8"/>
      <c r="F128" s="8"/>
      <c r="G128" s="8"/>
      <c r="H128" s="8"/>
      <c r="I128" s="8"/>
      <c r="J128" s="8"/>
      <c r="K128" s="8"/>
      <c r="L128" s="8"/>
      <c r="M128" s="8"/>
    </row>
    <row r="129" spans="2:13">
      <c r="B129" s="8"/>
      <c r="C129" s="9"/>
      <c r="D129" s="9"/>
      <c r="E129" s="8"/>
      <c r="F129" s="8"/>
      <c r="G129" s="8"/>
      <c r="H129" s="8"/>
      <c r="I129" s="8"/>
      <c r="J129" s="8"/>
      <c r="K129" s="8"/>
      <c r="L129" s="8"/>
      <c r="M129" s="8"/>
    </row>
    <row r="130" spans="2:13">
      <c r="B130" s="8"/>
      <c r="C130" s="9"/>
      <c r="D130" s="9"/>
      <c r="E130" s="8"/>
      <c r="F130" s="8"/>
      <c r="G130" s="8"/>
      <c r="H130" s="8"/>
      <c r="I130" s="8"/>
      <c r="J130" s="8"/>
      <c r="K130" s="8"/>
      <c r="L130" s="8"/>
      <c r="M130" s="8"/>
    </row>
    <row r="131" spans="2:13">
      <c r="B131" s="8"/>
      <c r="C131" s="9"/>
      <c r="D131" s="9"/>
      <c r="E131" s="8"/>
      <c r="F131" s="8"/>
      <c r="G131" s="8"/>
      <c r="H131" s="8"/>
      <c r="I131" s="8"/>
      <c r="J131" s="8"/>
      <c r="K131" s="8"/>
      <c r="L131" s="8"/>
      <c r="M131" s="8"/>
    </row>
    <row r="132" spans="2:13">
      <c r="B132" s="8"/>
      <c r="C132" s="9"/>
      <c r="D132" s="9"/>
      <c r="E132" s="8"/>
      <c r="F132" s="8"/>
      <c r="G132" s="8"/>
      <c r="H132" s="8"/>
      <c r="I132" s="8"/>
      <c r="J132" s="8"/>
      <c r="K132" s="8"/>
      <c r="L132" s="8"/>
      <c r="M132" s="8"/>
    </row>
    <row r="133" spans="2:13">
      <c r="B133" s="8"/>
      <c r="C133" s="9"/>
      <c r="D133" s="9"/>
      <c r="E133" s="8"/>
      <c r="F133" s="8"/>
      <c r="G133" s="8"/>
      <c r="H133" s="8"/>
      <c r="I133" s="8"/>
      <c r="J133" s="8"/>
      <c r="K133" s="8"/>
      <c r="L133" s="8"/>
      <c r="M133" s="8"/>
    </row>
  </sheetData>
  <sheetProtection algorithmName="SHA-512" hashValue="KLXy3x0UDTvprcs/X2XHINybuLsaHIY7QFgSFH3Ol49weFU4Mg1HdH1MaxOImnbWetENuAsPO4JpShQOsVwFGg==" saltValue="RTEp6GvvZfgz24VsDePG5A==" spinCount="100000" sheet="1" objects="1" scenarios="1" selectLockedCells="1"/>
  <mergeCells count="68">
    <mergeCell ref="E118:F118"/>
    <mergeCell ref="B109:E109"/>
    <mergeCell ref="F109:I109"/>
    <mergeCell ref="B110:M110"/>
    <mergeCell ref="B112:M112"/>
    <mergeCell ref="B113:M113"/>
    <mergeCell ref="G117:M117"/>
    <mergeCell ref="B104:M104"/>
    <mergeCell ref="B105:M105"/>
    <mergeCell ref="B106:M106"/>
    <mergeCell ref="B107:M107"/>
    <mergeCell ref="B108:E108"/>
    <mergeCell ref="F108:I108"/>
    <mergeCell ref="B103:M103"/>
    <mergeCell ref="G93:G94"/>
    <mergeCell ref="H93:H94"/>
    <mergeCell ref="I93:I94"/>
    <mergeCell ref="J93:K93"/>
    <mergeCell ref="L93:M93"/>
    <mergeCell ref="J95:K95"/>
    <mergeCell ref="L95:M95"/>
    <mergeCell ref="B97:K97"/>
    <mergeCell ref="B98:M98"/>
    <mergeCell ref="B99:M99"/>
    <mergeCell ref="B100:M100"/>
    <mergeCell ref="B102:M102"/>
    <mergeCell ref="C89:M89"/>
    <mergeCell ref="C90:M90"/>
    <mergeCell ref="C91:M91"/>
    <mergeCell ref="B92:K92"/>
    <mergeCell ref="A93:A94"/>
    <mergeCell ref="B93:B94"/>
    <mergeCell ref="C93:C94"/>
    <mergeCell ref="D93:D94"/>
    <mergeCell ref="E93:E94"/>
    <mergeCell ref="F93:F94"/>
    <mergeCell ref="C88:M88"/>
    <mergeCell ref="G12:G13"/>
    <mergeCell ref="H12:H13"/>
    <mergeCell ref="I12:I13"/>
    <mergeCell ref="J12:K12"/>
    <mergeCell ref="L12:M12"/>
    <mergeCell ref="J14:K14"/>
    <mergeCell ref="L14:M14"/>
    <mergeCell ref="F12:F13"/>
    <mergeCell ref="B60:M60"/>
    <mergeCell ref="B61:M61"/>
    <mergeCell ref="B85:K85"/>
    <mergeCell ref="C86:M86"/>
    <mergeCell ref="C87:M87"/>
    <mergeCell ref="A12:A13"/>
    <mergeCell ref="B12:B13"/>
    <mergeCell ref="C12:C13"/>
    <mergeCell ref="D12:D13"/>
    <mergeCell ref="E12:E13"/>
    <mergeCell ref="B10:K10"/>
    <mergeCell ref="A1:E1"/>
    <mergeCell ref="A2:E2"/>
    <mergeCell ref="G2:J2"/>
    <mergeCell ref="A3:E3"/>
    <mergeCell ref="G3:J3"/>
    <mergeCell ref="A4:E4"/>
    <mergeCell ref="G4:J4"/>
    <mergeCell ref="A5:E5"/>
    <mergeCell ref="G5:J5"/>
    <mergeCell ref="A6:E6"/>
    <mergeCell ref="G6:J6"/>
    <mergeCell ref="B8:K8"/>
  </mergeCells>
  <pageMargins left="0.25" right="0.25" top="0.75" bottom="0.75" header="0.3" footer="0.3"/>
  <pageSetup paperSize="9" scale="83" fitToHeight="0" orientation="landscape" useFirstPageNumber="1" horizontalDpi="300" verticalDpi="300" r:id="rId1"/>
  <headerFooter alignWithMargins="0">
    <oddFooter>&amp;CStran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27</vt:i4>
      </vt:variant>
      <vt:variant>
        <vt:lpstr>Imenovani obsegi</vt:lpstr>
      </vt:variant>
      <vt:variant>
        <vt:i4>2</vt:i4>
      </vt:variant>
    </vt:vector>
  </HeadingPairs>
  <TitlesOfParts>
    <vt:vector size="29" baseType="lpstr">
      <vt:lpstr> meso, + (2)</vt:lpstr>
      <vt:lpstr>eko meso</vt:lpstr>
      <vt:lpstr>perutnina +</vt:lpstr>
      <vt:lpstr>jajca</vt:lpstr>
      <vt:lpstr>ribe</vt:lpstr>
      <vt:lpstr>mleko, ml. iz.</vt:lpstr>
      <vt:lpstr>eko mleko + </vt:lpstr>
      <vt:lpstr>kruh + (3)</vt:lpstr>
      <vt:lpstr>dom.kruh, + (3)</vt:lpstr>
      <vt:lpstr>eko kruh +</vt:lpstr>
      <vt:lpstr>sladice +</vt:lpstr>
      <vt:lpstr>zamrz.izd. iz testa (3)</vt:lpstr>
      <vt:lpstr>j.zak.,test., mlev.i. (3)</vt:lpstr>
      <vt:lpstr>sveže sadje</vt:lpstr>
      <vt:lpstr>sveža zelenjava</vt:lpstr>
      <vt:lpstr>suho sadje,oreščki</vt:lpstr>
      <vt:lpstr>eko sadje,zelen. </vt:lpstr>
      <vt:lpstr>zamrz. zelen.</vt:lpstr>
      <vt:lpstr>sirupi</vt:lpstr>
      <vt:lpstr>sokovi</vt:lpstr>
      <vt:lpstr>Eko sokovi</vt:lpstr>
      <vt:lpstr>konzer. živila </vt:lpstr>
      <vt:lpstr>eko marm. </vt:lpstr>
      <vt:lpstr>čaji</vt:lpstr>
      <vt:lpstr>juhe,omake</vt:lpstr>
      <vt:lpstr>SPB</vt:lpstr>
      <vt:lpstr>eko žita+</vt:lpstr>
      <vt:lpstr>'Eko sokovi'!Področje_tiskanja</vt:lpstr>
      <vt:lpstr>sirupi!Področje_tiskanja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Jure</dc:creator>
  <cp:lastModifiedBy>Šola</cp:lastModifiedBy>
  <dcterms:created xsi:type="dcterms:W3CDTF">2015-06-05T18:19:34Z</dcterms:created>
  <dcterms:modified xsi:type="dcterms:W3CDTF">2025-05-15T14:28:02Z</dcterms:modified>
</cp:coreProperties>
</file>